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E0C16B08-2DB1-48A6-8441-E08A64E8A514}" xr6:coauthVersionLast="45" xr6:coauthVersionMax="45" xr10:uidLastSave="{00000000-0000-0000-0000-000000000000}"/>
  <bookViews>
    <workbookView xWindow="-108" yWindow="-108" windowWidth="23256" windowHeight="12576" tabRatio="773" activeTab="2" xr2:uid="{00000000-000D-0000-FFFF-FFFF00000000}"/>
  </bookViews>
  <sheets>
    <sheet name="D1" sheetId="13" r:id="rId1"/>
    <sheet name="D2" sheetId="14" r:id="rId2"/>
    <sheet name="E1" sheetId="15" r:id="rId3"/>
    <sheet name="E2" sheetId="37" r:id="rId4"/>
    <sheet name="F1" sheetId="4" r:id="rId5"/>
    <sheet name="F2" sheetId="5" r:id="rId6"/>
    <sheet name="K1" sheetId="24" r:id="rId7"/>
    <sheet name="K2" sheetId="39" r:id="rId8"/>
    <sheet name="M1" sheetId="36" r:id="rId9"/>
    <sheet name="M2" sheetId="35" r:id="rId10"/>
    <sheet name="M6" sheetId="31" r:id="rId11"/>
    <sheet name="St1" sheetId="20" r:id="rId12"/>
    <sheet name="Sz1" sheetId="38" r:id="rId13"/>
    <sheet name="Z1" sheetId="11" r:id="rId14"/>
    <sheet name="Z2" sheetId="12" r:id="rId15"/>
    <sheet name="Z3" sheetId="10" r:id="rId16"/>
  </sheets>
  <definedNames>
    <definedName name="__xlnm.Print_Area_6" localSheetId="7">#REF!</definedName>
    <definedName name="__xlnm.Print_Area_6" localSheetId="11">!#REF!</definedName>
    <definedName name="__xlnm.Print_Area_6">#REF!</definedName>
    <definedName name="__xlnm.Print_Area_7" localSheetId="7">#REF!</definedName>
    <definedName name="__xlnm.Print_Area_7" localSheetId="11">!#REF!</definedName>
    <definedName name="__xlnm.Print_Area_7">#REF!</definedName>
    <definedName name="_xlnm._FilterDatabase" localSheetId="3" hidden="1">'E2'!$C$5:$V$207</definedName>
    <definedName name="_Hlk480366324" localSheetId="6">'K1'!#REF!</definedName>
    <definedName name="_Hlk7426102" localSheetId="2">'E1'!$A$8</definedName>
    <definedName name="_xlnm.Print_Area" localSheetId="4">'F1'!$A$1:$F$18</definedName>
    <definedName name="_xlnm.Print_Area" localSheetId="5">'F2'!$A$1:$M$18</definedName>
    <definedName name="_xlnm.Print_Area" localSheetId="12">'Sz1'!$A$1:$W$29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39" l="1"/>
  <c r="D27" i="39"/>
  <c r="D15" i="39" l="1"/>
  <c r="E29" i="39" l="1"/>
  <c r="C29" i="39"/>
  <c r="B29" i="39"/>
  <c r="F28" i="39"/>
  <c r="F26" i="39"/>
  <c r="F25" i="39"/>
  <c r="D25" i="39"/>
  <c r="F24" i="39"/>
  <c r="D24" i="39"/>
  <c r="F23" i="39"/>
  <c r="D23" i="39"/>
  <c r="F22" i="39"/>
  <c r="D22" i="39"/>
  <c r="F19" i="39"/>
  <c r="F18" i="39"/>
  <c r="D18" i="39"/>
  <c r="F17" i="39"/>
  <c r="D17" i="39"/>
  <c r="F16" i="39"/>
  <c r="D16" i="39"/>
  <c r="F15" i="39"/>
  <c r="F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F6" i="39"/>
  <c r="F5" i="39"/>
  <c r="F29" i="39" l="1"/>
  <c r="D29" i="39"/>
  <c r="K8" i="5"/>
  <c r="K9" i="5"/>
  <c r="K10" i="5"/>
  <c r="K11" i="5"/>
  <c r="K7" i="5"/>
  <c r="I8" i="5"/>
  <c r="I9" i="5"/>
  <c r="I10" i="5"/>
  <c r="I11" i="5"/>
  <c r="I7" i="5"/>
  <c r="G8" i="5"/>
  <c r="G9" i="5"/>
  <c r="G10" i="5"/>
  <c r="G11" i="5"/>
  <c r="G7" i="5"/>
  <c r="C12" i="5"/>
  <c r="D12" i="5"/>
  <c r="E12" i="5"/>
  <c r="F12" i="5"/>
  <c r="H12" i="5"/>
  <c r="J12" i="5"/>
  <c r="L12" i="5"/>
  <c r="B12" i="5"/>
  <c r="C8" i="4"/>
  <c r="D8" i="4"/>
  <c r="B8" i="4"/>
  <c r="E7" i="4"/>
  <c r="E6" i="4"/>
  <c r="C208" i="37"/>
  <c r="D208" i="37"/>
  <c r="E208" i="37"/>
  <c r="F208" i="37"/>
  <c r="G208" i="37"/>
  <c r="H208" i="37"/>
  <c r="I208" i="37"/>
  <c r="J208" i="37"/>
  <c r="K208" i="37"/>
  <c r="L208" i="37"/>
  <c r="M208" i="37"/>
  <c r="N208" i="37"/>
  <c r="O208" i="37"/>
  <c r="P208" i="37"/>
  <c r="Q208" i="37"/>
  <c r="R208" i="37"/>
  <c r="S208" i="37"/>
  <c r="T208" i="37"/>
  <c r="U208" i="37"/>
  <c r="V208" i="37"/>
  <c r="I12" i="5" l="1"/>
  <c r="G12" i="5"/>
  <c r="K12" i="5"/>
  <c r="E8" i="4"/>
</calcChain>
</file>

<file path=xl/sharedStrings.xml><?xml version="1.0" encoding="utf-8"?>
<sst xmlns="http://schemas.openxmlformats.org/spreadsheetml/2006/main" count="5432" uniqueCount="745">
  <si>
    <t>ochrona zwierząt</t>
  </si>
  <si>
    <t>ogółem</t>
  </si>
  <si>
    <t>STANOWISKO</t>
  </si>
  <si>
    <t>IMIĘ I NAZWISKO</t>
  </si>
  <si>
    <t>DATA POWOŁANIA</t>
  </si>
  <si>
    <t>DATA ODWOŁANIA</t>
  </si>
  <si>
    <t>WOJEWÓDZTWO</t>
  </si>
  <si>
    <t>ORGANY POWIATOWE</t>
  </si>
  <si>
    <t>WYSZCZEGÓLNIENIE</t>
  </si>
  <si>
    <t xml:space="preserve">DOCHODY BUDŻETOWE    </t>
  </si>
  <si>
    <t>Procent wykonania planu (2:1)</t>
  </si>
  <si>
    <t>Należności *)</t>
  </si>
  <si>
    <t>rozdział 01033 WIW</t>
  </si>
  <si>
    <t>rozdział 01034 PIW</t>
  </si>
  <si>
    <t>OGÓŁEM</t>
  </si>
  <si>
    <t xml:space="preserve">Plan po zmianach </t>
  </si>
  <si>
    <t xml:space="preserve">Wykonanie wydatków </t>
  </si>
  <si>
    <t>Zobowiązania</t>
  </si>
  <si>
    <t>Ogółem
(ustawa + rezerwy celowe +/- wewnętrzne przeniesienia w planach finansowych)</t>
  </si>
  <si>
    <t>w tym</t>
  </si>
  <si>
    <t>ustawa budżetowa</t>
  </si>
  <si>
    <t>Rezerwa celowa na zwalczanie chorób zakaźnych zwierząt – pozycja 12</t>
  </si>
  <si>
    <t xml:space="preserve"> Inne rezerwy celowe *)</t>
  </si>
  <si>
    <t>Rezerwy inne, w tym rezerwy celowe *)</t>
  </si>
  <si>
    <t>w zł</t>
  </si>
  <si>
    <t>%</t>
  </si>
  <si>
    <t>6 (5:1)</t>
  </si>
  <si>
    <t>8 (7:3)</t>
  </si>
  <si>
    <t>10 (9:4)</t>
  </si>
  <si>
    <t>rozdział 01022  razem, w tym:</t>
  </si>
  <si>
    <t>rozdział 01022 WIW</t>
  </si>
  <si>
    <t>rozdział 01022 PIW</t>
  </si>
  <si>
    <t xml:space="preserve">*) Poniżej wymieniono rezerwy celowe, z których pozyskano dodatkowe środki finansowe. </t>
  </si>
  <si>
    <t>pozycja rezerwy celowej</t>
  </si>
  <si>
    <t>Uzasadnienie celu w jakim została uruchomiona</t>
  </si>
  <si>
    <t>Bydło</t>
  </si>
  <si>
    <t>Świnie</t>
  </si>
  <si>
    <t>Włośnica</t>
  </si>
  <si>
    <t>Dziki</t>
  </si>
  <si>
    <t>Owce</t>
  </si>
  <si>
    <t>Kozy</t>
  </si>
  <si>
    <t>Lp.</t>
  </si>
  <si>
    <t>NAZWA CHOROBY</t>
  </si>
  <si>
    <t>GATUNEK</t>
  </si>
  <si>
    <t>LICZBA PRZEBADANYCH STAD</t>
  </si>
  <si>
    <t>LICZBA PRZEBADANYCH ZWIERZĄT</t>
  </si>
  <si>
    <t>Pryszczyca</t>
  </si>
  <si>
    <t>Choroba pęcherzykowa świń</t>
  </si>
  <si>
    <t>Klasyczny pomór świń</t>
  </si>
  <si>
    <t>TSE (BSE/Scrapie)</t>
  </si>
  <si>
    <t>Gruźlica bydła</t>
  </si>
  <si>
    <t>Bruceloza bydła</t>
  </si>
  <si>
    <t>Bruceloza kóz i owiec</t>
  </si>
  <si>
    <t>Owce i kozy</t>
  </si>
  <si>
    <t>Enzootyczna białaczka bydła</t>
  </si>
  <si>
    <t>Wścieklizna lisów wolno żyjących</t>
  </si>
  <si>
    <t>Lisy</t>
  </si>
  <si>
    <t>Choroba niebieskiego języka</t>
  </si>
  <si>
    <t>IBR/IPV</t>
  </si>
  <si>
    <t>Grypa ptaków</t>
  </si>
  <si>
    <t xml:space="preserve">Drób </t>
  </si>
  <si>
    <t>Ptaki dzikie</t>
  </si>
  <si>
    <t>Gorączka Q</t>
  </si>
  <si>
    <t>LICZBA OGNISK</t>
  </si>
  <si>
    <t>CHORE ZWIERZĘTA</t>
  </si>
  <si>
    <t>Gatunek</t>
  </si>
  <si>
    <t>Chlamydioza ptaków</t>
  </si>
  <si>
    <t>Choroba Aleucka</t>
  </si>
  <si>
    <t xml:space="preserve">Choroba Aujeszkyego </t>
  </si>
  <si>
    <t>Choroba Derzsy’ego</t>
  </si>
  <si>
    <t>Choroba maedi-visna</t>
  </si>
  <si>
    <t>Choroba Mareka</t>
  </si>
  <si>
    <t>drób</t>
  </si>
  <si>
    <t>Choroba mętwikowa bydła</t>
  </si>
  <si>
    <t>bydło</t>
  </si>
  <si>
    <t>Krwotoczna choroba królików</t>
  </si>
  <si>
    <t>Listerioza</t>
  </si>
  <si>
    <t>Mykoplazmozy drobiu (M. gallisepticum, M. synoviae)</t>
  </si>
  <si>
    <t>Myksomatoza</t>
  </si>
  <si>
    <t>Niedokrwistość zakaźna koni</t>
  </si>
  <si>
    <t>Paratuberkuloza</t>
  </si>
  <si>
    <t>Salmonellozy drobiu</t>
  </si>
  <si>
    <t>Salmonellozy bydła</t>
  </si>
  <si>
    <t>Salmonellozy świń</t>
  </si>
  <si>
    <t>Tularemia</t>
  </si>
  <si>
    <t>Wiosenna wiremia karpi (SVC)</t>
  </si>
  <si>
    <t>Wirusowa biegunka bydła i choroba błon śluzowych (BVD/MD)</t>
  </si>
  <si>
    <t>Wirusowe zapalenie stawów i mózgu kóz (CAE)</t>
  </si>
  <si>
    <t>Zakaźne zapalenie macicy u klaczy</t>
  </si>
  <si>
    <t>Zakaźne zapalenie nosa i tchawicy/otręt bydła (IBR/IPV)</t>
  </si>
  <si>
    <t>Zakaźne zapalenie oskrzeli kur (IB)</t>
  </si>
  <si>
    <t>Zakaźne zapalenie torby Fabrycjusza (choroba Gumboro)</t>
  </si>
  <si>
    <t>Zespół rozrodczo-oddechowy świń (PRRS)</t>
  </si>
  <si>
    <t>Gąbczasta encefalopatia bydła</t>
  </si>
  <si>
    <t>Trzęsawka owiec – forma atypowa</t>
  </si>
  <si>
    <t>Wścieklizna</t>
  </si>
  <si>
    <t>1 . Kontrola przesyłek przeznaczonych do handlu</t>
  </si>
  <si>
    <t>BYDŁO</t>
  </si>
  <si>
    <t>ŚWINIE</t>
  </si>
  <si>
    <t>OWCE I KOZY</t>
  </si>
  <si>
    <t>KONIE</t>
  </si>
  <si>
    <t>DRÓB</t>
  </si>
  <si>
    <t>1.1. Liczba przesyłek zwierząt poddanych kontroli w związku z planowaną wysyłką z Polski w ramach handlu.</t>
  </si>
  <si>
    <t>1.2. Liczba zwierząt w ww. skontrolowanych przesyłkach.</t>
  </si>
  <si>
    <t>2. Zwierzęta/przesyłki niedopuszczone do handlu</t>
  </si>
  <si>
    <t>2.1. Liczba przesyłek niedopuszczonych do handlu</t>
  </si>
  <si>
    <t>2.2. Liczba zwierząt niedopuszczonych do handlu</t>
  </si>
  <si>
    <t>3. Zwierzęta/przesyłki wprowadzone do handlu</t>
  </si>
  <si>
    <t>3.1.  Liczba przesyłek zwierząt wysłanych z Polski.</t>
  </si>
  <si>
    <t>3.2. Ogólna liczba zwierząt w w/w wysłanych przesyłkach.</t>
  </si>
  <si>
    <t>świnie</t>
  </si>
  <si>
    <t>owce i kozy</t>
  </si>
  <si>
    <t>konie</t>
  </si>
  <si>
    <t>1 . Ogólne informacje o zwierzętach i kontrolach</t>
  </si>
  <si>
    <t>1.4. Ogólna liczba zwierząt w w/w skontrolowanych przesyłkach.</t>
  </si>
  <si>
    <t>2. Naruszenia stwierdzone w wyniku niedyskryminujących kontroli w handlu</t>
  </si>
  <si>
    <t>Zwierzęta</t>
  </si>
  <si>
    <t>Przesyłki</t>
  </si>
  <si>
    <t xml:space="preserve">2.1. Zwierzęta/przesyłki, których dotyczyły naruszenia stwierdzone podczas kontroli </t>
  </si>
  <si>
    <t>3. Nałożone sankcje</t>
  </si>
  <si>
    <t>Liczba zwierząt, których dotyczyła sankcja</t>
  </si>
  <si>
    <t>Liczba przesyłek, których dotyczyła sankcja</t>
  </si>
  <si>
    <t>3.1  Restrykcje dotyczące pojedynczych sztuk zwierząt</t>
  </si>
  <si>
    <t>3.2. Restrykcje dotyczące wszystkich sztuk zwierząt wchodzących w skład przesyłki</t>
  </si>
  <si>
    <t>3.3. Utylizacja zwierząt</t>
  </si>
  <si>
    <t>3.4. Ogółem (suma pkt. 3.1-3.3)</t>
  </si>
  <si>
    <t>PAŃSTWO</t>
  </si>
  <si>
    <t xml:space="preserve"> OWCE I KOZY </t>
  </si>
  <si>
    <t>Liczba przesyłek</t>
  </si>
  <si>
    <t>Liczba sztuk</t>
  </si>
  <si>
    <t>Białoruś</t>
  </si>
  <si>
    <t>Gruzja</t>
  </si>
  <si>
    <t>Liban</t>
  </si>
  <si>
    <t>Uzbekistan</t>
  </si>
  <si>
    <t>SUMA:</t>
  </si>
  <si>
    <t>Arabia Saudyjska</t>
  </si>
  <si>
    <t>Chiny</t>
  </si>
  <si>
    <t>Maroko</t>
  </si>
  <si>
    <t>Mongolia</t>
  </si>
  <si>
    <t>Kazachstan</t>
  </si>
  <si>
    <t>Kirgistan</t>
  </si>
  <si>
    <t>Kuwejt</t>
  </si>
  <si>
    <t>Rosja</t>
  </si>
  <si>
    <t>Ukraina</t>
  </si>
  <si>
    <t>Indie</t>
  </si>
  <si>
    <t>MATERIAŁ BIOLOGICZNY</t>
  </si>
  <si>
    <t>JAJA WYLĘGOWE</t>
  </si>
  <si>
    <t>Irak</t>
  </si>
  <si>
    <t>Nigeria</t>
  </si>
  <si>
    <t>Kenia</t>
  </si>
  <si>
    <t>Materiał biologiczny</t>
  </si>
  <si>
    <t>Dolnośląski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</si>
  <si>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</si>
  <si>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</si>
  <si>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</si>
  <si>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</si>
  <si>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</si>
  <si>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</si>
  <si>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</si>
  <si>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</si>
  <si>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</si>
  <si>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</si>
  <si>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 xml:space="preserve">Świętokrzyski </t>
  </si>
  <si>
    <t>Wielkopolski</t>
  </si>
  <si>
    <t>Zachodniopomorski</t>
  </si>
  <si>
    <t>rejestracja i identyfikacja zwierząt</t>
  </si>
  <si>
    <t>bezpieczeństwo żywności pochodzenia zwierzęcego</t>
  </si>
  <si>
    <t>zwykły</t>
  </si>
  <si>
    <t>uproszczony</t>
  </si>
  <si>
    <t>pasze i uboczne produkty pochodzenia zwierzecego</t>
  </si>
  <si>
    <t>weterynaryjna kontrola w handlu</t>
  </si>
  <si>
    <t>ochroną zdrowia zwierząt i zwalczania chorób zakaźnych zwierząt</t>
  </si>
  <si>
    <t>materiał biologiczny</t>
  </si>
  <si>
    <r>
      <t xml:space="preserve"> </t>
    </r>
    <r>
      <rPr>
        <sz val="10"/>
        <color theme="1"/>
        <rFont val="Calibri"/>
        <family val="2"/>
        <charset val="238"/>
      </rPr>
      <t>Wojewódzki Lekarz Weterynarii</t>
    </r>
  </si>
  <si>
    <t>Kujawsko-Pomorski</t>
  </si>
  <si>
    <t>Warmińsko-Mazurski</t>
  </si>
  <si>
    <t>tryb kontroli:</t>
  </si>
  <si>
    <t>Liczba kontroli podległych PLW</t>
  </si>
  <si>
    <t xml:space="preserve">Liczba podmiotów / działalności poddanych weryfikacji
</t>
  </si>
  <si>
    <t>kontrolowany zakres
nadzoru PLW:</t>
  </si>
  <si>
    <t>Razem:</t>
  </si>
  <si>
    <t>*) według stanu na 31.12.2019 r. nieuregulowane</t>
  </si>
  <si>
    <t>Zgnilec europejski pszczół*</t>
  </si>
  <si>
    <t>* LICZBA ( w pniach)</t>
  </si>
  <si>
    <t>Warroza*</t>
  </si>
  <si>
    <t>LICZBA
(w sztukach, jeżeli nie wskazano inaczej)</t>
  </si>
  <si>
    <t>LICZBA CHORYCH ZWIERZĄT
(w sztukach, jeżeli nie wskazano inaczej)</t>
  </si>
  <si>
    <t>Afrykański pomór świń (ASF)*</t>
  </si>
  <si>
    <t>Wysoce zjadliwa grypa ptaków*</t>
  </si>
  <si>
    <t>Wirusowa posocznica krwotoczna ryb łososiowatych**</t>
  </si>
  <si>
    <t>Zakaźna martwica układu krwiotwórczego ryb łososiowatych**</t>
  </si>
  <si>
    <t>Zakażenie herpeswirusem koi**</t>
  </si>
  <si>
    <t>** liczba chorych zwierząt - w kg</t>
  </si>
  <si>
    <t>* liczba chorych zwierząt oznacza, odpowiednio, liczbę świń/ptaków we wszystkich stwierdzonych w danym roku ogniskach ASF/HPAI</t>
  </si>
  <si>
    <t>Zgnilec amerykański pszczół***</t>
  </si>
  <si>
    <t>*** liczba chorych zwierzą - w pniach</t>
  </si>
  <si>
    <t>1.1. Liczba przesyłek zwierząt w handlu sprowadzonych na obszar właściwości organu</t>
  </si>
  <si>
    <t>1.2. Liczba zwierząt w w/w przesyłkach sprowadzonych  na obszar właściwości organu</t>
  </si>
  <si>
    <t>1.3. Liczba niedyskryminujących kontroli przesyłek sprowadzonych w ramach handlu.</t>
  </si>
  <si>
    <t>Liczba przeprowadzonych kontroli doraźnych</t>
  </si>
  <si>
    <t>Liczba zaplanowanych kontroli</t>
  </si>
  <si>
    <t>Liczba przeprowadzonych kontroli planowanych</t>
  </si>
  <si>
    <t>IRZ</t>
  </si>
  <si>
    <t>Pośrednicy</t>
  </si>
  <si>
    <t>Przewoźnicy</t>
  </si>
  <si>
    <t>Dobrostan - gospodarstwa</t>
  </si>
  <si>
    <t>Dobrostan - rzeźnie</t>
  </si>
  <si>
    <t>Dobrostan - schroniska</t>
  </si>
  <si>
    <t>Dobrostan - transport</t>
  </si>
  <si>
    <t>Miejsca gromadzenia</t>
  </si>
  <si>
    <t>Miejsca odpoczynku</t>
  </si>
  <si>
    <t>5) dotyczy mięsa odkostnionego mechanicznie wyprodukowanego przy zastosowaniu technik zapewniających nienaruszenie struktury kości oraz z naruszeniem struktury kości</t>
  </si>
  <si>
    <t>4) wszystkie tusze drobiowe ( nie tylko brojlerów i indyków)</t>
  </si>
  <si>
    <t>3) na podstawie norm międzynarodowych, informacji naukowych, limitów zakładowych itp.</t>
  </si>
  <si>
    <t>2) w przypadku wykonywania badań w kierunku innych mikroorganizmów, wpisć w kolumnie uwagi ich nazwę</t>
  </si>
  <si>
    <t>1) w przypadku badań środowiskowych, należy wskazać liczbę pobranych próbek</t>
  </si>
  <si>
    <t>?</t>
  </si>
  <si>
    <t>Próbki środowiskowe</t>
  </si>
  <si>
    <t>Żelatyna i kolagen</t>
  </si>
  <si>
    <t>Wytapiane tłuszcze zwierzęce i skwarki</t>
  </si>
  <si>
    <t>Produkty mięsne będące żywnością RTE przeznaczoną dla niemowląt lub specjalnego medycznego przeznaczenia</t>
  </si>
  <si>
    <t>Produkty z mięsa innego niż drobiowe</t>
  </si>
  <si>
    <t>Produkty z mięsa drobiowego</t>
  </si>
  <si>
    <t>Surowe wyroby mięsne  przeznaczone do spożycia po obróbce termicznej</t>
  </si>
  <si>
    <t>Surowe wyroby mięsne przeznaczone do spożycia na surowo</t>
  </si>
  <si>
    <t>Mięso mielone przeznaczone do spożycia po obróbce termicznej</t>
  </si>
  <si>
    <t>Mięso mielone przeznaczone do spożycia na surowo</t>
  </si>
  <si>
    <t>Mięso odkostnione mechanicznie ⁵)</t>
  </si>
  <si>
    <t xml:space="preserve">Świeże mięso drobiowe inne niż tusze </t>
  </si>
  <si>
    <t>Tusze drobiowe ⁴)</t>
  </si>
  <si>
    <t>Tusze wieprzowe</t>
  </si>
  <si>
    <t>Tusze wołowe, baranie, kozie i końskie</t>
  </si>
  <si>
    <t>ogółem przebadanych partii</t>
  </si>
  <si>
    <t>liczba partii, dla których uzyskano wynik niezgodny</t>
  </si>
  <si>
    <t xml:space="preserve">w których stwierdzono niezgodne wyniki badań </t>
  </si>
  <si>
    <t xml:space="preserve"> liczba zakładów, w których stwierdzono niezgodne wyniki badań</t>
  </si>
  <si>
    <t>Uwagi</t>
  </si>
  <si>
    <t>Listeria monocytogenes</t>
  </si>
  <si>
    <t>E. coli</t>
  </si>
  <si>
    <t>Salmonella</t>
  </si>
  <si>
    <t>Enterobacteriaceae</t>
  </si>
  <si>
    <t>Liczba bakterii tlenowych</t>
  </si>
  <si>
    <t>Liczba zakładów, w których pobrano próbki urzędowe</t>
  </si>
  <si>
    <t>Rodzaj żywności/próbek</t>
  </si>
  <si>
    <t>1) w przypadku próbek środowiskowych, należy wskazać liczbę pobranych próbek</t>
  </si>
  <si>
    <t xml:space="preserve">Salmonella </t>
  </si>
  <si>
    <t>3) na podstawie norm międzynarodowych, informacji naukowych, kryteriów zakładowych itp.</t>
  </si>
  <si>
    <t>Produkty rybołówstwa będące żywnością RTE przeznaczoną dla niemowląt lub specjalnego medycznego przeznaczenia</t>
  </si>
  <si>
    <t>Przetworzone produkty rybołówstwa inne niż gotowane skorupiaki i mięczaki</t>
  </si>
  <si>
    <t>Gotowane skorupiaki i mięczaki</t>
  </si>
  <si>
    <t>Świeże produkty rybołówstwa</t>
  </si>
  <si>
    <t>Żywe małże oraz żywe szkarłupnie, osłonice i ślimaki morskie</t>
  </si>
  <si>
    <t>Histamina</t>
  </si>
  <si>
    <t>Gronkowce koagulazo-dodatnie</t>
  </si>
  <si>
    <t>Żywność złożona</t>
  </si>
  <si>
    <t xml:space="preserve">Nazwa kraju </t>
  </si>
  <si>
    <t>Kod ISO</t>
  </si>
  <si>
    <t>Kraje niewymienione powyżej:</t>
  </si>
  <si>
    <t>ogółem 2019</t>
  </si>
  <si>
    <t>Zjedn.Emiraty Arabskie</t>
  </si>
  <si>
    <t>AE</t>
  </si>
  <si>
    <t>Zimbabwe</t>
  </si>
  <si>
    <t>ZW</t>
  </si>
  <si>
    <t>Zielony Przylądek</t>
  </si>
  <si>
    <t>CV</t>
  </si>
  <si>
    <t>Zambia</t>
  </si>
  <si>
    <t>ZM</t>
  </si>
  <si>
    <t>Wyspy Św.Tomasza i Książęca</t>
  </si>
  <si>
    <t>ST</t>
  </si>
  <si>
    <t>Wyspy Marshalla</t>
  </si>
  <si>
    <t>Wyspy Owcze</t>
  </si>
  <si>
    <t>FO</t>
  </si>
  <si>
    <t>Wyspy Kokosowe (Keelinga)</t>
  </si>
  <si>
    <t>CC</t>
  </si>
  <si>
    <t>Wyspy Dziewicze-USA</t>
  </si>
  <si>
    <t>VI</t>
  </si>
  <si>
    <t>Wyspy Cooka</t>
  </si>
  <si>
    <t>CK</t>
  </si>
  <si>
    <t>Wyb.Kości Słoniowej</t>
  </si>
  <si>
    <t>CI</t>
  </si>
  <si>
    <t>Wschodni Timor</t>
  </si>
  <si>
    <t>TL</t>
  </si>
  <si>
    <t>Wietnam</t>
  </si>
  <si>
    <t>VN</t>
  </si>
  <si>
    <t>Wenezuela</t>
  </si>
  <si>
    <t>VE</t>
  </si>
  <si>
    <t>Vanuatu</t>
  </si>
  <si>
    <t>VU</t>
  </si>
  <si>
    <t>UZ</t>
  </si>
  <si>
    <t>Urugwaj</t>
  </si>
  <si>
    <t>UY</t>
  </si>
  <si>
    <t>UA</t>
  </si>
  <si>
    <t>Uganda</t>
  </si>
  <si>
    <t>UG</t>
  </si>
  <si>
    <t>Turkmenistan</t>
  </si>
  <si>
    <t>TM</t>
  </si>
  <si>
    <t>Turcja</t>
  </si>
  <si>
    <t>TR</t>
  </si>
  <si>
    <t>Tunezja</t>
  </si>
  <si>
    <t>TN</t>
  </si>
  <si>
    <t>Trynidad i Tobago</t>
  </si>
  <si>
    <t>TT</t>
  </si>
  <si>
    <t>Tonga</t>
  </si>
  <si>
    <t>TO</t>
  </si>
  <si>
    <t>Tokelau</t>
  </si>
  <si>
    <t>TK</t>
  </si>
  <si>
    <t>Togo</t>
  </si>
  <si>
    <t>TG</t>
  </si>
  <si>
    <t>Tanzania</t>
  </si>
  <si>
    <t>TZ</t>
  </si>
  <si>
    <t>Tajwan</t>
  </si>
  <si>
    <t>TW</t>
  </si>
  <si>
    <t>Tajlandia</t>
  </si>
  <si>
    <t>TH</t>
  </si>
  <si>
    <t>Tadżykistan</t>
  </si>
  <si>
    <t>TJ</t>
  </si>
  <si>
    <t>Szwajcaria</t>
  </si>
  <si>
    <t>CH</t>
  </si>
  <si>
    <t>Syria</t>
  </si>
  <si>
    <t>SY</t>
  </si>
  <si>
    <t>Surinam</t>
  </si>
  <si>
    <t>SR</t>
  </si>
  <si>
    <t>Sudan Południowy</t>
  </si>
  <si>
    <t>SS</t>
  </si>
  <si>
    <t>Sudan</t>
  </si>
  <si>
    <t>SD</t>
  </si>
  <si>
    <t>Stany Zjedn. Ameryki Włącznie z Portoryko PR</t>
  </si>
  <si>
    <t>US</t>
  </si>
  <si>
    <t>St.Vincent i Grenadyny</t>
  </si>
  <si>
    <t>VC</t>
  </si>
  <si>
    <t>St.Lucia</t>
  </si>
  <si>
    <t>LC</t>
  </si>
  <si>
    <t>St.Kitts i Nevis</t>
  </si>
  <si>
    <t>KN</t>
  </si>
  <si>
    <t>Sri Lanka</t>
  </si>
  <si>
    <t>LK</t>
  </si>
  <si>
    <t>Somalia</t>
  </si>
  <si>
    <t>SO</t>
  </si>
  <si>
    <t>Suazi</t>
  </si>
  <si>
    <t>SZ</t>
  </si>
  <si>
    <t>Singapur</t>
  </si>
  <si>
    <t>SG</t>
  </si>
  <si>
    <t>Sierra Leone</t>
  </si>
  <si>
    <t>SL</t>
  </si>
  <si>
    <t>Seszele</t>
  </si>
  <si>
    <t>SC</t>
  </si>
  <si>
    <t>Serbia</t>
  </si>
  <si>
    <t>RS</t>
  </si>
  <si>
    <t>Senegal</t>
  </si>
  <si>
    <t>SN</t>
  </si>
  <si>
    <t>San Marino</t>
  </si>
  <si>
    <t>SM</t>
  </si>
  <si>
    <t>Samoa Amerykańskie</t>
  </si>
  <si>
    <t>AS</t>
  </si>
  <si>
    <t>Samoa</t>
  </si>
  <si>
    <t>WS</t>
  </si>
  <si>
    <t>Salwador</t>
  </si>
  <si>
    <t>SV</t>
  </si>
  <si>
    <t>Saint Barthelemy</t>
  </si>
  <si>
    <t>BL</t>
  </si>
  <si>
    <t>Sahara Zachodnia</t>
  </si>
  <si>
    <t>EH</t>
  </si>
  <si>
    <t>Rwanda</t>
  </si>
  <si>
    <t>RW</t>
  </si>
  <si>
    <t>RU</t>
  </si>
  <si>
    <t>Reunion</t>
  </si>
  <si>
    <t>RE</t>
  </si>
  <si>
    <t>Rep.Środkowoafryańska</t>
  </si>
  <si>
    <t>CF</t>
  </si>
  <si>
    <t>Rep.Połud.Afryki</t>
  </si>
  <si>
    <t>ZA</t>
  </si>
  <si>
    <t>Republika Korei</t>
  </si>
  <si>
    <t>KR</t>
  </si>
  <si>
    <t>Polinezja Francuska</t>
  </si>
  <si>
    <t>PF</t>
  </si>
  <si>
    <t>Pitcairn</t>
  </si>
  <si>
    <t>PN</t>
  </si>
  <si>
    <t>Peru</t>
  </si>
  <si>
    <t>PE</t>
  </si>
  <si>
    <t>Paragwaj</t>
  </si>
  <si>
    <t>PY</t>
  </si>
  <si>
    <t>Papua Nowa Gwinea</t>
  </si>
  <si>
    <t>PG</t>
  </si>
  <si>
    <t>Panama</t>
  </si>
  <si>
    <t>PA</t>
  </si>
  <si>
    <t>Palestyna (Autonomia Palestyńska)</t>
  </si>
  <si>
    <t>PS</t>
  </si>
  <si>
    <t>Palau</t>
  </si>
  <si>
    <t>PW</t>
  </si>
  <si>
    <t>Pakistan</t>
  </si>
  <si>
    <t>PK</t>
  </si>
  <si>
    <t>Oman</t>
  </si>
  <si>
    <t>OM</t>
  </si>
  <si>
    <t>Okupowane Terytorium Palestyny</t>
  </si>
  <si>
    <t>Nowa Zelandia</t>
  </si>
  <si>
    <t>NZ</t>
  </si>
  <si>
    <t>Nowa Kaledonia</t>
  </si>
  <si>
    <t>NC</t>
  </si>
  <si>
    <t>Norwegia Włącznie z wyspami Svalbard i Jan Mayen SJ</t>
  </si>
  <si>
    <t>NO</t>
  </si>
  <si>
    <t>Niue</t>
  </si>
  <si>
    <t>NU</t>
  </si>
  <si>
    <t>Nikaragua</t>
  </si>
  <si>
    <t>NI</t>
  </si>
  <si>
    <t>NG</t>
  </si>
  <si>
    <t>Niger</t>
  </si>
  <si>
    <t>NE</t>
  </si>
  <si>
    <t>Nepal</t>
  </si>
  <si>
    <t>NP</t>
  </si>
  <si>
    <t>Nauru</t>
  </si>
  <si>
    <t>NR</t>
  </si>
  <si>
    <t>Namibia</t>
  </si>
  <si>
    <t>NA</t>
  </si>
  <si>
    <t>Myanmar (Burma)</t>
  </si>
  <si>
    <t>MM</t>
  </si>
  <si>
    <t>Mozambik</t>
  </si>
  <si>
    <t>MZ</t>
  </si>
  <si>
    <t>Montserrat</t>
  </si>
  <si>
    <t>MS</t>
  </si>
  <si>
    <t>MN</t>
  </si>
  <si>
    <t>Mołdowa</t>
  </si>
  <si>
    <t>MD</t>
  </si>
  <si>
    <t>Minor (Powiernicze Wyspy Pacyfiku Stanów Zjednoczonych)</t>
  </si>
  <si>
    <t>UM</t>
  </si>
  <si>
    <t>Mikronezja</t>
  </si>
  <si>
    <t>FM</t>
  </si>
  <si>
    <t>Melilla</t>
  </si>
  <si>
    <t>XL</t>
  </si>
  <si>
    <t>Meksyk</t>
  </si>
  <si>
    <t>MX</t>
  </si>
  <si>
    <t>Mauritius</t>
  </si>
  <si>
    <t>MU</t>
  </si>
  <si>
    <t>Mauretania</t>
  </si>
  <si>
    <t>MR</t>
  </si>
  <si>
    <t>MA</t>
  </si>
  <si>
    <t>Mariany Północne</t>
  </si>
  <si>
    <t>MP</t>
  </si>
  <si>
    <t>Mali</t>
  </si>
  <si>
    <t>ML</t>
  </si>
  <si>
    <t>Malezja</t>
  </si>
  <si>
    <t>MY</t>
  </si>
  <si>
    <t>Malediwy</t>
  </si>
  <si>
    <t>MV</t>
  </si>
  <si>
    <t>Malawi</t>
  </si>
  <si>
    <t>MW</t>
  </si>
  <si>
    <t>Makau</t>
  </si>
  <si>
    <t>MO</t>
  </si>
  <si>
    <t>Majotta</t>
  </si>
  <si>
    <t>YT</t>
  </si>
  <si>
    <t>Madagaskar</t>
  </si>
  <si>
    <t>MG</t>
  </si>
  <si>
    <t>Macedonia</t>
  </si>
  <si>
    <t>MK</t>
  </si>
  <si>
    <t>Liechtenstein</t>
  </si>
  <si>
    <t>LI</t>
  </si>
  <si>
    <t>Libia</t>
  </si>
  <si>
    <t>LY</t>
  </si>
  <si>
    <t>Liberia</t>
  </si>
  <si>
    <t>LR</t>
  </si>
  <si>
    <t>LB</t>
  </si>
  <si>
    <t>Lesotho</t>
  </si>
  <si>
    <t>LS</t>
  </si>
  <si>
    <t>Laos</t>
  </si>
  <si>
    <t>LA</t>
  </si>
  <si>
    <t>KW</t>
  </si>
  <si>
    <t>Kuba</t>
  </si>
  <si>
    <t>CU</t>
  </si>
  <si>
    <t>Kostaryka</t>
  </si>
  <si>
    <t>CR</t>
  </si>
  <si>
    <t>Kosowo</t>
  </si>
  <si>
    <t>XK</t>
  </si>
  <si>
    <t xml:space="preserve">Korea Południowa </t>
  </si>
  <si>
    <t>Koreańska Republika Ludowo-Demokratyczna</t>
  </si>
  <si>
    <t>KP</t>
  </si>
  <si>
    <t>Kongo, Republika Demokratyczna</t>
  </si>
  <si>
    <t>CD</t>
  </si>
  <si>
    <t>Kongo</t>
  </si>
  <si>
    <t>CG</t>
  </si>
  <si>
    <t>Komory</t>
  </si>
  <si>
    <t>KM</t>
  </si>
  <si>
    <t>Kolumbia</t>
  </si>
  <si>
    <t>CO</t>
  </si>
  <si>
    <t>Kiribati</t>
  </si>
  <si>
    <t>KI</t>
  </si>
  <si>
    <t>KG</t>
  </si>
  <si>
    <t>KE</t>
  </si>
  <si>
    <t>KZ</t>
  </si>
  <si>
    <t>Katar</t>
  </si>
  <si>
    <t>QA</t>
  </si>
  <si>
    <t>Kanada</t>
  </si>
  <si>
    <t>CA</t>
  </si>
  <si>
    <t>Kamerun</t>
  </si>
  <si>
    <t>CM</t>
  </si>
  <si>
    <t>Kambodża</t>
  </si>
  <si>
    <t>KH</t>
  </si>
  <si>
    <t>Kajmany</t>
  </si>
  <si>
    <t>KY</t>
  </si>
  <si>
    <t>Jordania</t>
  </si>
  <si>
    <t>JO</t>
  </si>
  <si>
    <t>Jemen</t>
  </si>
  <si>
    <t>YE</t>
  </si>
  <si>
    <t>Japonia</t>
  </si>
  <si>
    <t>JP</t>
  </si>
  <si>
    <t>Jamajka</t>
  </si>
  <si>
    <t>JM</t>
  </si>
  <si>
    <t>Izrael</t>
  </si>
  <si>
    <t>IL</t>
  </si>
  <si>
    <t>Islandia</t>
  </si>
  <si>
    <t>IS</t>
  </si>
  <si>
    <t>Iran</t>
  </si>
  <si>
    <t>IR</t>
  </si>
  <si>
    <t>IQ</t>
  </si>
  <si>
    <t>Indonezja</t>
  </si>
  <si>
    <t>ID</t>
  </si>
  <si>
    <t>IN</t>
  </si>
  <si>
    <t>Hongkong</t>
  </si>
  <si>
    <t>HK</t>
  </si>
  <si>
    <t>Honduras</t>
  </si>
  <si>
    <t>HN</t>
  </si>
  <si>
    <t>Haiti</t>
  </si>
  <si>
    <t>HT</t>
  </si>
  <si>
    <t>Gwinea-Bissau</t>
  </si>
  <si>
    <t>GW</t>
  </si>
  <si>
    <t>Gwinea Równikowa</t>
  </si>
  <si>
    <t>GQ</t>
  </si>
  <si>
    <t>Gwinea</t>
  </si>
  <si>
    <t>GN</t>
  </si>
  <si>
    <t>Gwatemala</t>
  </si>
  <si>
    <t>GT</t>
  </si>
  <si>
    <t>Gujana</t>
  </si>
  <si>
    <t>GY</t>
  </si>
  <si>
    <t>Guam</t>
  </si>
  <si>
    <t>GU</t>
  </si>
  <si>
    <t>GE</t>
  </si>
  <si>
    <t>Grenlandia</t>
  </si>
  <si>
    <t>GL</t>
  </si>
  <si>
    <t>Grenada</t>
  </si>
  <si>
    <t>GD</t>
  </si>
  <si>
    <t>Gibraltar</t>
  </si>
  <si>
    <t>GI</t>
  </si>
  <si>
    <t>Ghana</t>
  </si>
  <si>
    <t>GH</t>
  </si>
  <si>
    <t>Gambia</t>
  </si>
  <si>
    <t>GM</t>
  </si>
  <si>
    <t>Gabon</t>
  </si>
  <si>
    <t>GA</t>
  </si>
  <si>
    <t>Filipiny</t>
  </si>
  <si>
    <t>PH</t>
  </si>
  <si>
    <t>Fidżi Republika</t>
  </si>
  <si>
    <t>FJ</t>
  </si>
  <si>
    <t>Falklandy</t>
  </si>
  <si>
    <t>FK</t>
  </si>
  <si>
    <t>Etiopia</t>
  </si>
  <si>
    <t>ET</t>
  </si>
  <si>
    <t>Erytrea</t>
  </si>
  <si>
    <t>ER</t>
  </si>
  <si>
    <t>Ekwador</t>
  </si>
  <si>
    <t>EC</t>
  </si>
  <si>
    <t>Egipt</t>
  </si>
  <si>
    <t>EG</t>
  </si>
  <si>
    <t>Dżibuti</t>
  </si>
  <si>
    <t>DJ</t>
  </si>
  <si>
    <t>Dominikana</t>
  </si>
  <si>
    <t>DO</t>
  </si>
  <si>
    <t>Dominika</t>
  </si>
  <si>
    <t>DM</t>
  </si>
  <si>
    <t>Czarnogóra</t>
  </si>
  <si>
    <t>ME</t>
  </si>
  <si>
    <t>Czad</t>
  </si>
  <si>
    <t>TD</t>
  </si>
  <si>
    <t xml:space="preserve">Cypr Północny </t>
  </si>
  <si>
    <t>CY</t>
  </si>
  <si>
    <t>Curaçao</t>
  </si>
  <si>
    <t>CW</t>
  </si>
  <si>
    <t>CN</t>
  </si>
  <si>
    <t>Chile</t>
  </si>
  <si>
    <t>CL</t>
  </si>
  <si>
    <t>Ceuta</t>
  </si>
  <si>
    <t>XC</t>
  </si>
  <si>
    <t>Burundi</t>
  </si>
  <si>
    <t>BI</t>
  </si>
  <si>
    <t>Burkina Faso</t>
  </si>
  <si>
    <t>BF</t>
  </si>
  <si>
    <t>Brytyjskie Terytorium Oceanu Indyjskiego</t>
  </si>
  <si>
    <t>IO</t>
  </si>
  <si>
    <t>Brunei Darussalam</t>
  </si>
  <si>
    <t>BN</t>
  </si>
  <si>
    <t>Brazylia</t>
  </si>
  <si>
    <t>BR</t>
  </si>
  <si>
    <t>Botswana</t>
  </si>
  <si>
    <t>BW</t>
  </si>
  <si>
    <t>Bośnia i Hercegowina</t>
  </si>
  <si>
    <t>BA</t>
  </si>
  <si>
    <t>Bonaire, Sint Eustatius i Saba</t>
  </si>
  <si>
    <t>BQ</t>
  </si>
  <si>
    <t>Boliwia</t>
  </si>
  <si>
    <t>BO</t>
  </si>
  <si>
    <t>Birma</t>
  </si>
  <si>
    <t>BY</t>
  </si>
  <si>
    <t>Bhutan</t>
  </si>
  <si>
    <t>BT</t>
  </si>
  <si>
    <t>Bermudy</t>
  </si>
  <si>
    <t>BM</t>
  </si>
  <si>
    <t>Benin</t>
  </si>
  <si>
    <t>BJ</t>
  </si>
  <si>
    <t>Belize</t>
  </si>
  <si>
    <t>BZ</t>
  </si>
  <si>
    <t>Barbados</t>
  </si>
  <si>
    <t>BB</t>
  </si>
  <si>
    <t>Bangladesz</t>
  </si>
  <si>
    <t>BD</t>
  </si>
  <si>
    <t>Bahrajn</t>
  </si>
  <si>
    <t>BH</t>
  </si>
  <si>
    <t>Bahamy</t>
  </si>
  <si>
    <t>BS</t>
  </si>
  <si>
    <t>Azerbejdżan (Republika Azerbejdżanu)</t>
  </si>
  <si>
    <t>AZ</t>
  </si>
  <si>
    <t>Australia</t>
  </si>
  <si>
    <t>AU</t>
  </si>
  <si>
    <t>Aruba</t>
  </si>
  <si>
    <t>AW</t>
  </si>
  <si>
    <t>Armenia</t>
  </si>
  <si>
    <t>AM</t>
  </si>
  <si>
    <t>Argentyna</t>
  </si>
  <si>
    <t>AR</t>
  </si>
  <si>
    <t>SA</t>
  </si>
  <si>
    <t>Antigua i Barbuda</t>
  </si>
  <si>
    <t>AG</t>
  </si>
  <si>
    <t>Antarktyda</t>
  </si>
  <si>
    <t>AQ</t>
  </si>
  <si>
    <t>Anguilla</t>
  </si>
  <si>
    <t>AI</t>
  </si>
  <si>
    <t>Angola</t>
  </si>
  <si>
    <t>AO</t>
  </si>
  <si>
    <t>Andora</t>
  </si>
  <si>
    <t>AD</t>
  </si>
  <si>
    <t>Algieria</t>
  </si>
  <si>
    <t>DZ</t>
  </si>
  <si>
    <t>Albania</t>
  </si>
  <si>
    <t>AL</t>
  </si>
  <si>
    <t>Afganistan</t>
  </si>
  <si>
    <t>AF</t>
  </si>
  <si>
    <t>Ilość w tonach</t>
  </si>
  <si>
    <t xml:space="preserve">Ilośc w tonach </t>
  </si>
  <si>
    <t xml:space="preserve">Ilość w tonach </t>
  </si>
  <si>
    <t>PRODUKTY ZŁOŻONE</t>
  </si>
  <si>
    <t xml:space="preserve">OSŁONKI </t>
  </si>
  <si>
    <t xml:space="preserve">MIÓD I PRODUKTY PSZCZELE </t>
  </si>
  <si>
    <t>ŻELATYNA I KOLAGEN</t>
  </si>
  <si>
    <t>DZICZYZNA I PRODUKTY Z DZICZYZNY</t>
  </si>
  <si>
    <t>RYBY MIĘCZAKI , SKORUPAKI, PRODUKTY RYBOŁÓWSTWA , ŚLIMAKI I ŻABIE ŁÓDKA</t>
  </si>
  <si>
    <t>JAJA I PRODUKTY JAJECZNE</t>
  </si>
  <si>
    <t xml:space="preserve">MLEKO I PRODUKTY MLECZARSKIE </t>
  </si>
  <si>
    <t>MIĘSO CZERWONE I PRODUKTY Z MIĘSA CZERWONEGO</t>
  </si>
  <si>
    <t>MIĘSO BIAŁE I PRODUKTY Z MIĘSA BIAŁEGO</t>
  </si>
  <si>
    <t>Państwo</t>
  </si>
  <si>
    <t xml:space="preserve">Symbol </t>
  </si>
  <si>
    <t>W przypadku prowadzonego eksportu do kraju trzeciego nie ujętego w dotychczasowym wykazie  państw, dodany przez Państwa kraj trzeci proszę zaznaczyć na widoczny kolor żółty. Przy uwzględnieniu dodatkowych państw w wykazie państw trzecich do których odbywał się eksport w minionym roku, należy zwrócić szczególną uwagę, aby przy zliczaniu „ogółem” zapis funkcji (w tym przypadku „suma” obejmował) wszystkie wymienione kraje.
 Proszę o wpisanie w tonach nie używając spacji, kropek. Wartość proszę podać z dokładnością najwyżej do 3 miejsc po przecinku, np. 1kg to jest 0,001t; 10kg to jest 0,01t; 100kg to jest 0,1t; 1000kg to jest 1t; itd.  Uwaga: Po wpisaniu wartości liczbowej jednostka (t) uzupełniana jest automatycznie. Prawidłowe wprowadzenie danych spowoduje zmiane koloru komórki na zielony i przedstawienie danych w postaci np. 1234,000 t.</t>
  </si>
  <si>
    <t>PROSZĘ CZYTAĆ UWAGĘ PO PRAWEJ</t>
  </si>
  <si>
    <t>Planowane
(wg ustawy budżetowej na rok 2019)</t>
  </si>
  <si>
    <t>Wykonane
na 31.12.2019 r.</t>
  </si>
  <si>
    <t>Obszar pasze</t>
  </si>
  <si>
    <t>Obszar utylizacja</t>
  </si>
  <si>
    <t>Obszar farmacja</t>
  </si>
  <si>
    <t>% realizacji planu</t>
  </si>
  <si>
    <t>RAZEM:</t>
  </si>
  <si>
    <t>Obszar kontroli</t>
  </si>
  <si>
    <t>4 (3/2)</t>
  </si>
  <si>
    <t>6 (3+5)</t>
  </si>
  <si>
    <t>Łączna liczba przeprowadzonych kontroli</t>
  </si>
  <si>
    <r>
      <t> </t>
    </r>
    <r>
      <rPr>
        <sz val="11"/>
        <color indexed="8"/>
        <rFont val="Calibri"/>
        <family val="2"/>
        <charset val="238"/>
        <scheme val="minor"/>
      </rPr>
      <t>MH</t>
    </r>
  </si>
  <si>
    <r>
      <t>Liczba przebadanych partii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</si>
  <si>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Inne mikroorganizmy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</si>
  <si>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r>
      <t>liczba partii, dla których uzyskano wynik niezgodny</t>
    </r>
    <r>
      <rPr>
        <vertAlign val="superscript"/>
        <sz val="11"/>
        <color rgb="FF000000"/>
        <rFont val="Calibri"/>
        <family val="2"/>
        <charset val="238"/>
        <scheme val="minor"/>
      </rPr>
      <t>3)</t>
    </r>
  </si>
  <si>
    <r>
      <t>Liczba przebadanych partii</t>
    </r>
    <r>
      <rPr>
        <vertAlign val="superscript"/>
        <sz val="9"/>
        <color indexed="8"/>
        <rFont val="Calibri"/>
        <family val="2"/>
        <charset val="238"/>
        <scheme val="minor"/>
      </rPr>
      <t>1)</t>
    </r>
  </si>
  <si>
    <r>
      <t>Inne mikroorganizmy</t>
    </r>
    <r>
      <rPr>
        <vertAlign val="superscript"/>
        <sz val="9"/>
        <color indexed="8"/>
        <rFont val="Calibri"/>
        <family val="2"/>
        <charset val="238"/>
        <scheme val="minor"/>
      </rPr>
      <t>2)</t>
    </r>
  </si>
  <si>
    <r>
      <t>liczba partii, dla których uzyskano wynik niezgodny</t>
    </r>
    <r>
      <rPr>
        <vertAlign val="superscript"/>
        <sz val="9"/>
        <color indexed="8"/>
        <rFont val="Calibri"/>
        <family val="2"/>
        <charset val="238"/>
        <scheme val="minor"/>
      </rPr>
      <t>3)</t>
    </r>
  </si>
  <si>
    <r>
      <t>Salmonella</t>
    </r>
    <r>
      <rPr>
        <sz val="9"/>
        <color theme="1"/>
        <rFont val="Calibri"/>
        <family val="2"/>
        <charset val="238"/>
        <scheme val="minor"/>
      </rPr>
      <t xml:space="preserve"> Typhimurium Eneritidis</t>
    </r>
  </si>
  <si>
    <r>
      <t>Inne mikroorganizmy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</si>
  <si>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>liczba partii, dla których uzyskano wynik niezgodny</t>
    </r>
    <r>
      <rPr>
        <vertAlign val="superscript"/>
        <sz val="9"/>
        <color theme="1"/>
        <rFont val="Calibri"/>
        <family val="2"/>
        <charset val="238"/>
        <scheme val="minor"/>
      </rPr>
      <t>3)</t>
    </r>
  </si>
  <si>
    <r>
      <t>Liczba przebadanych partii</t>
    </r>
    <r>
      <rPr>
        <vertAlign val="superscript"/>
        <sz val="9"/>
        <color theme="1"/>
        <rFont val="Calibri"/>
        <family val="2"/>
        <charset val="238"/>
        <scheme val="minor"/>
      </rPr>
      <t>1)</t>
    </r>
    <r>
      <rPr>
        <sz val="9"/>
        <color theme="1"/>
        <rFont val="Calibri"/>
        <family val="2"/>
        <charset val="238"/>
        <scheme val="minor"/>
      </rPr>
      <t> </t>
    </r>
  </si>
  <si>
    <t>Tabela M1: Wyniki urzędowych badań laboratoryjnych próbek żywności, pobranych w zakładach sektora żywności złożonej.</t>
  </si>
  <si>
    <t>Tabela M2: Wyniki urzędowych badań laboratoryjnych próbek żywności, pobranych w zakładach sektora rybnego.</t>
  </si>
  <si>
    <t>Tabela M6: Wyniki urzędowych badań laboratoryjnych próbek żywności, pobranych w zakładach sektora mięsnego.</t>
  </si>
  <si>
    <t>Tabela Z3: Liczba wykonanych badań monitoringowych (kontrolnych) w kierunku poszczególnych jednostek chorobowych w 2019 r.</t>
  </si>
  <si>
    <t>Tabela E1.1: Wykaz państw trzecich, do których w 2019 r. eksportowano zwierzęta rzeźne.</t>
  </si>
  <si>
    <r>
      <t>Tabela E1.3: Wykaz państw trzecich, do których w 2019 r. eksportowano materiał biologiczny i jaja wylęgowe (</t>
    </r>
    <r>
      <rPr>
        <u/>
        <sz val="10"/>
        <color theme="1"/>
        <rFont val="Calibri"/>
        <family val="2"/>
        <charset val="238"/>
        <scheme val="minor"/>
      </rPr>
      <t>liczba przesyłek</t>
    </r>
    <r>
      <rPr>
        <sz val="10"/>
        <color theme="1"/>
        <rFont val="Calibri"/>
        <family val="2"/>
        <charset val="238"/>
        <scheme val="minor"/>
      </rPr>
      <t>)</t>
    </r>
  </si>
  <si>
    <t>Tabela E1.2: Wykaz państw trzecich, do których w 2019 r. eksportowano zwierzęta hodowlane i użytkowe.</t>
  </si>
  <si>
    <t>TabelaE2: Wykaz państw trzecich, do których w 2019 r. eksportowano żywność.</t>
  </si>
  <si>
    <t>Liczba szkoleń</t>
  </si>
  <si>
    <t>WIW</t>
  </si>
  <si>
    <t>PIWy</t>
  </si>
  <si>
    <t>Łącznie</t>
  </si>
  <si>
    <t>Uczelnia</t>
  </si>
  <si>
    <t>Tytuł specjalizacji</t>
  </si>
  <si>
    <t>WIWy</t>
  </si>
  <si>
    <t>Zakłady sektora mięsa czerwonego</t>
  </si>
  <si>
    <t>Zakłady sektora mięsa drobiowego</t>
  </si>
  <si>
    <t>Zakłady sektora mięsa - pozostałe</t>
  </si>
  <si>
    <t>Zakłady sektora przetwórstwa produktów rybołówstwa</t>
  </si>
  <si>
    <t>Zakłady sektora przetwórstwa mleka</t>
  </si>
  <si>
    <t>Zakłady przetwórstwa jaj i pakowania jaj</t>
  </si>
  <si>
    <t>Pozostałe zakłady podlegające zatwierdzeniu (obszar żywność)</t>
  </si>
  <si>
    <t>SB</t>
  </si>
  <si>
    <t>RHD</t>
  </si>
  <si>
    <t>MLO</t>
  </si>
  <si>
    <t>Pozostałe zakłady podlegające rejestracji (obszar żywność)</t>
  </si>
  <si>
    <t>Tabela St1: Zmiany na stanowiskach PLW i ich Zastępców w 2019 roku.</t>
  </si>
  <si>
    <t>Zakres tematyczny szkolenia*</t>
  </si>
  <si>
    <t>*Związane z realizacją zadań Inspekcji Weterynaryjnej (zdrowie i dobrostan zwierząt, bezpieczeństwo żywności i pasz, farmacja, laboratoria, itp.), w tym kaskadowe, m.in. w ramach programu BTSF, szkoleń GLW</t>
  </si>
  <si>
    <t>**Należy wskazać liczbę wykorzystanych miejsc szkoleniowych na wszystkich szkoleniach, np. jeżeli dana osoba uczestniczyła w więcej niż jednym szkoleniu, należy policzyć ją kilka razy.</t>
  </si>
  <si>
    <r>
      <t>Liczba osób uczestniczących w szkoleniach</t>
    </r>
    <r>
      <rPr>
        <sz val="12"/>
        <rFont val="Calibri"/>
        <family val="2"/>
        <charset val="238"/>
        <scheme val="minor"/>
      </rPr>
      <t>***</t>
    </r>
  </si>
  <si>
    <t xml:space="preserve">
***Daną osobę należy uwzględnić tylko raz, nawet jeżeli uczestniczyła w więcej niż jednym szkoleniu.</t>
  </si>
  <si>
    <t>Pracownicy IW</t>
  </si>
  <si>
    <t>Liczba wykorzystanych miejsc szkoleniowych**</t>
  </si>
  <si>
    <t>Liczba pracowników IW, którzy uzyskali tytuł specjalisty</t>
  </si>
  <si>
    <t>Łącznie:</t>
  </si>
  <si>
    <t xml:space="preserve">
****Zakresy specjalizacji weterynaryjnych określono w rozporządzeniu Ministra Rolnictwa i Gospodarki Żywnościowej z dnia 28 listopada 1994 r. w sprawie trybu i szczegółowych zasad uzyskania tytułu specjalisty przez lekarza weterynarii (Dz. U. Nr 131, poz. 667 z późn. zm.).</t>
  </si>
  <si>
    <t>bezpieczeństwo pasz</t>
  </si>
  <si>
    <t>farmacja weterynaryjna</t>
  </si>
  <si>
    <t>bezpieczeństwo żywności</t>
  </si>
  <si>
    <t>Tabela Sz2: Szkolenia dla lekarzy wyznaczonych w województwie w 2019 r.</t>
  </si>
  <si>
    <r>
      <t>Tabela Sz3: Zbiorcze zestawienie osób, które ukończyły specjalizację weterynaryjną w województwie w 2019 r.</t>
    </r>
    <r>
      <rPr>
        <sz val="12"/>
        <rFont val="Calibri"/>
        <family val="2"/>
        <scheme val="minor"/>
      </rPr>
      <t>****</t>
    </r>
  </si>
  <si>
    <t>Liczba lekarzy wyznaczonych uczestniczących 
w szkoleniach***</t>
  </si>
  <si>
    <t>dobrostan zwierząt i IRZ</t>
  </si>
  <si>
    <t>diagnostyka laboratoryjna</t>
  </si>
  <si>
    <t>produkty uboczne pochodzenia zwierzęcego i utylizacja</t>
  </si>
  <si>
    <t>zdrowie zwierząt i zwalczanie chorób zakaźnych</t>
  </si>
  <si>
    <t>inne (w tym dotyczące wielu zakresów zadań Inspekcji Weterynaryjnej)</t>
  </si>
  <si>
    <t>Tabela Z2: Wykaz chorób zakaźnych zwierząt podlegających obowiązkowi zwalczania, które wystąpiły w powiecie międzychodzkim w roku 2019.</t>
  </si>
  <si>
    <t>dzik</t>
  </si>
  <si>
    <r>
      <t>Tabela D1: Raport z kontroli przesyłek zwierząt w handlu wysyłanych z powiatu międzychodzkiego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w 2019 roku.</t>
    </r>
  </si>
  <si>
    <t>Tabela D2: Raport z kontroli przesyłek zwierząt w handlu, wysłanych do  powiatu międzychodzkiego w 2019 roku.</t>
  </si>
  <si>
    <t>wielkopolskie</t>
  </si>
  <si>
    <t>PLW</t>
  </si>
  <si>
    <t>Andrzej Saternus</t>
  </si>
  <si>
    <t>Anna Buczko</t>
  </si>
  <si>
    <t>Brak</t>
  </si>
  <si>
    <t>x</t>
  </si>
  <si>
    <t>Tabela F1: Dochody budżetowe Inspekcji Weterynaryjnej w powiecie międzychodzkim w 2019 roku.</t>
  </si>
  <si>
    <t>Tabela F2: Wydatki budżetowe Inspekcji Weterynaryjnej w powiecie międzychodzkim w 2019 r.</t>
  </si>
  <si>
    <t>Tabela K2: Kontrole zrealizowane w powiecie międzychodzkim w 2019 roku.</t>
  </si>
  <si>
    <r>
      <t xml:space="preserve">Tabela K1: Kontrole dotyczące nadzoru PLW nad poszczególnymi obszarami, zrealizowane przez  PIW Międzychód </t>
    </r>
    <r>
      <rPr>
        <sz val="10"/>
        <rFont val="Calibri"/>
        <family val="2"/>
        <charset val="238"/>
      </rPr>
      <t>w</t>
    </r>
    <r>
      <rPr>
        <sz val="10"/>
        <color theme="1"/>
        <rFont val="Calibri"/>
        <family val="2"/>
        <charset val="238"/>
      </rPr>
      <t xml:space="preserve"> 2019 r.</t>
    </r>
  </si>
  <si>
    <t>Tabela Sz1: Szkolenia Inspekcji Weterynaryjnej w powiecie międzychodzkim w 2019 r.</t>
  </si>
  <si>
    <r>
      <t>Tabela Z1: Wykaz chorób zakaźnych zwierząt podlegających obowiązkowi rejestracji, które wystąpiły</t>
    </r>
    <r>
      <rPr>
        <sz val="10"/>
        <rFont val="Calibri"/>
        <family val="2"/>
        <charset val="238"/>
        <scheme val="minor"/>
      </rPr>
      <t xml:space="preserve"> w powiecie międzychodzkim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w roku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</si>
</sst>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0&quot; t&quot;"/>
    <numFmt numFmtId="166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mbria"/>
      <family val="1"/>
      <charset val="238"/>
    </font>
    <font>
      <sz val="10"/>
      <color rgb="FF000000"/>
      <name val="Arial CE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12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0" fontId="11" fillId="0" borderId="0"/>
    <xf numFmtId="0" fontId="16" fillId="0" borderId="0"/>
    <xf numFmtId="0" fontId="16" fillId="0" borderId="0" applyNumberFormat="0" applyFont="0" applyBorder="0" applyProtection="0"/>
    <xf numFmtId="0" fontId="23" fillId="0" borderId="0"/>
    <xf numFmtId="0" fontId="16" fillId="0" borderId="0"/>
    <xf numFmtId="0" fontId="9" fillId="0" borderId="0"/>
    <xf numFmtId="0" fontId="9" fillId="0" borderId="0"/>
    <xf numFmtId="0" fontId="14" fillId="0" borderId="0"/>
    <xf numFmtId="0" fontId="28" fillId="0" borderId="0"/>
  </cellStyleXfs>
  <cellXfs count="258">
    <xf numFmtId="0" fontId="0" fillId="0" borderId="0" xfId="0"/>
    <xf numFmtId="0" fontId="12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1" applyFill="1"/>
    <xf numFmtId="0" fontId="14" fillId="0" borderId="0" xfId="1"/>
    <xf numFmtId="0" fontId="12" fillId="0" borderId="0" xfId="1" applyFont="1" applyFill="1" applyAlignment="1">
      <alignment horizontal="left" vertical="center"/>
    </xf>
    <xf numFmtId="0" fontId="12" fillId="0" borderId="0" xfId="1" applyFont="1" applyFill="1"/>
    <xf numFmtId="0" fontId="12" fillId="2" borderId="1" xfId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10" fontId="12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indent="2"/>
    </xf>
    <xf numFmtId="0" fontId="12" fillId="0" borderId="0" xfId="1" applyFont="1" applyFill="1" applyAlignment="1">
      <alignment horizontal="left"/>
    </xf>
    <xf numFmtId="4" fontId="14" fillId="0" borderId="0" xfId="1" applyNumberFormat="1"/>
    <xf numFmtId="0" fontId="12" fillId="0" borderId="0" xfId="1" applyFont="1" applyAlignment="1">
      <alignment horizontal="left" vertical="center" indent="2"/>
    </xf>
    <xf numFmtId="0" fontId="13" fillId="0" borderId="0" xfId="1" applyFont="1"/>
    <xf numFmtId="0" fontId="12" fillId="0" borderId="0" xfId="1" applyFont="1"/>
    <xf numFmtId="0" fontId="14" fillId="0" borderId="0" xfId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>
      <alignment horizontal="left"/>
    </xf>
    <xf numFmtId="0" fontId="12" fillId="0" borderId="8" xfId="1" applyFont="1" applyBorder="1" applyAlignment="1">
      <alignment horizontal="left"/>
    </xf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left" vertical="top"/>
    </xf>
    <xf numFmtId="0" fontId="14" fillId="0" borderId="9" xfId="1" applyBorder="1" applyAlignment="1">
      <alignment horizontal="center" vertical="top"/>
    </xf>
    <xf numFmtId="0" fontId="19" fillId="0" borderId="0" xfId="0" applyFont="1"/>
    <xf numFmtId="0" fontId="0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3" fontId="10" fillId="0" borderId="0" xfId="0" applyNumberFormat="1" applyFont="1"/>
    <xf numFmtId="3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/>
    <xf numFmtId="0" fontId="24" fillId="0" borderId="0" xfId="6" applyFont="1" applyFill="1" applyAlignment="1">
      <alignment horizontal="left" vertical="center"/>
    </xf>
    <xf numFmtId="0" fontId="24" fillId="0" borderId="0" xfId="6" applyFont="1"/>
    <xf numFmtId="0" fontId="24" fillId="0" borderId="0" xfId="6" applyFont="1" applyAlignment="1">
      <alignment horizontal="left"/>
    </xf>
    <xf numFmtId="0" fontId="24" fillId="0" borderId="0" xfId="6" applyFont="1" applyFill="1" applyAlignment="1">
      <alignment horizontal="center"/>
    </xf>
    <xf numFmtId="0" fontId="24" fillId="0" borderId="0" xfId="6" applyFont="1" applyAlignment="1">
      <alignment horizontal="left" vertical="center"/>
    </xf>
    <xf numFmtId="0" fontId="24" fillId="0" borderId="0" xfId="6" applyFont="1" applyAlignment="1">
      <alignment horizontal="center" vertical="center"/>
    </xf>
    <xf numFmtId="0" fontId="20" fillId="0" borderId="0" xfId="0" applyFont="1"/>
    <xf numFmtId="0" fontId="2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4" fillId="6" borderId="1" xfId="6" applyFont="1" applyFill="1" applyBorder="1" applyAlignment="1">
      <alignment horizontal="left" vertical="center"/>
    </xf>
    <xf numFmtId="0" fontId="24" fillId="6" borderId="1" xfId="6" applyFont="1" applyFill="1" applyBorder="1" applyAlignment="1">
      <alignment vertical="center" wrapText="1"/>
    </xf>
    <xf numFmtId="0" fontId="24" fillId="6" borderId="1" xfId="6" applyFont="1" applyFill="1" applyBorder="1" applyAlignment="1">
      <alignment horizontal="left" vertical="center" wrapText="1"/>
    </xf>
    <xf numFmtId="164" fontId="24" fillId="0" borderId="1" xfId="6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2" borderId="1" xfId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3" fontId="29" fillId="4" borderId="1" xfId="0" applyNumberFormat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3" fontId="0" fillId="0" borderId="1" xfId="0" applyNumberFormat="1" applyFont="1" applyBorder="1"/>
    <xf numFmtId="0" fontId="0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/>
    <xf numFmtId="0" fontId="31" fillId="0" borderId="0" xfId="1" applyFont="1"/>
    <xf numFmtId="166" fontId="31" fillId="7" borderId="1" xfId="1" applyNumberFormat="1" applyFont="1" applyFill="1" applyBorder="1" applyAlignment="1">
      <alignment horizontal="center" vertical="center"/>
    </xf>
    <xf numFmtId="165" fontId="31" fillId="7" borderId="1" xfId="1" applyNumberFormat="1" applyFont="1" applyFill="1" applyBorder="1" applyAlignment="1">
      <alignment horizontal="center" vertical="center"/>
    </xf>
    <xf numFmtId="1" fontId="31" fillId="7" borderId="1" xfId="1" applyNumberFormat="1" applyFont="1" applyFill="1" applyBorder="1" applyAlignment="1">
      <alignment horizontal="center" vertical="center"/>
    </xf>
    <xf numFmtId="0" fontId="31" fillId="7" borderId="0" xfId="1" applyFont="1" applyFill="1"/>
    <xf numFmtId="0" fontId="31" fillId="7" borderId="1" xfId="1" applyNumberFormat="1" applyFont="1" applyFill="1" applyBorder="1" applyAlignment="1">
      <alignment horizontal="center" vertical="center"/>
    </xf>
    <xf numFmtId="165" fontId="31" fillId="0" borderId="1" xfId="1" applyNumberFormat="1" applyFont="1" applyFill="1" applyBorder="1" applyAlignment="1">
      <alignment horizontal="center" vertical="center"/>
    </xf>
    <xf numFmtId="0" fontId="33" fillId="7" borderId="0" xfId="1" applyFont="1" applyFill="1" applyBorder="1" applyAlignment="1">
      <alignment horizontal="left"/>
    </xf>
    <xf numFmtId="165" fontId="31" fillId="7" borderId="0" xfId="1" applyNumberFormat="1" applyFont="1" applyFill="1" applyBorder="1" applyAlignment="1">
      <alignment horizontal="center" vertical="center"/>
    </xf>
    <xf numFmtId="165" fontId="31" fillId="0" borderId="0" xfId="1" applyNumberFormat="1" applyFont="1" applyFill="1" applyBorder="1" applyAlignment="1">
      <alignment horizontal="center" vertical="center"/>
    </xf>
    <xf numFmtId="0" fontId="34" fillId="0" borderId="0" xfId="1" applyFont="1"/>
    <xf numFmtId="0" fontId="34" fillId="0" borderId="0" xfId="1" applyFont="1" applyAlignment="1">
      <alignment horizontal="left"/>
    </xf>
    <xf numFmtId="165" fontId="31" fillId="0" borderId="0" xfId="1" applyNumberFormat="1" applyFont="1"/>
    <xf numFmtId="166" fontId="31" fillId="7" borderId="14" xfId="1" applyNumberFormat="1" applyFont="1" applyFill="1" applyBorder="1" applyAlignment="1">
      <alignment horizontal="center" vertical="center"/>
    </xf>
    <xf numFmtId="165" fontId="31" fillId="7" borderId="14" xfId="1" applyNumberFormat="1" applyFont="1" applyFill="1" applyBorder="1" applyAlignment="1">
      <alignment horizontal="center" vertical="center"/>
    </xf>
    <xf numFmtId="0" fontId="31" fillId="0" borderId="0" xfId="1" applyFont="1" applyAlignment="1">
      <alignment horizontal="left"/>
    </xf>
    <xf numFmtId="0" fontId="31" fillId="2" borderId="1" xfId="1" applyFont="1" applyFill="1" applyBorder="1" applyAlignment="1">
      <alignment horizontal="center" vertical="center" wrapText="1"/>
    </xf>
    <xf numFmtId="0" fontId="32" fillId="0" borderId="0" xfId="1" applyFont="1"/>
    <xf numFmtId="0" fontId="9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9" applyFont="1"/>
    <xf numFmtId="0" fontId="22" fillId="0" borderId="1" xfId="9" applyFont="1" applyBorder="1" applyAlignment="1">
      <alignment horizontal="center" vertical="center"/>
    </xf>
    <xf numFmtId="0" fontId="37" fillId="0" borderId="0" xfId="9" applyFont="1" applyAlignment="1">
      <alignment vertical="center"/>
    </xf>
    <xf numFmtId="0" fontId="9" fillId="0" borderId="0" xfId="9" applyFont="1" applyAlignment="1">
      <alignment vertical="center" wrapText="1"/>
    </xf>
    <xf numFmtId="0" fontId="21" fillId="0" borderId="1" xfId="9" applyFont="1" applyBorder="1" applyAlignment="1">
      <alignment horizontal="center" vertical="center"/>
    </xf>
    <xf numFmtId="0" fontId="9" fillId="0" borderId="0" xfId="9" applyFont="1" applyAlignment="1">
      <alignment vertical="center"/>
    </xf>
    <xf numFmtId="0" fontId="21" fillId="2" borderId="1" xfId="9" applyFont="1" applyFill="1" applyBorder="1" applyAlignment="1">
      <alignment horizontal="center" vertical="center" wrapText="1"/>
    </xf>
    <xf numFmtId="0" fontId="21" fillId="2" borderId="1" xfId="9" applyFont="1" applyFill="1" applyBorder="1" applyAlignment="1">
      <alignment horizontal="left" vertical="center"/>
    </xf>
    <xf numFmtId="0" fontId="9" fillId="2" borderId="1" xfId="9" applyFont="1" applyFill="1" applyBorder="1" applyAlignment="1">
      <alignment horizontal="left" vertical="center"/>
    </xf>
    <xf numFmtId="0" fontId="27" fillId="0" borderId="1" xfId="9" applyFont="1" applyFill="1" applyBorder="1" applyAlignment="1">
      <alignment horizontal="center" vertical="center"/>
    </xf>
    <xf numFmtId="0" fontId="37" fillId="0" borderId="0" xfId="9" applyFont="1"/>
    <xf numFmtId="0" fontId="9" fillId="0" borderId="0" xfId="9" applyFont="1" applyFill="1" applyBorder="1" applyAlignment="1">
      <alignment horizontal="justify" vertical="center"/>
    </xf>
    <xf numFmtId="0" fontId="9" fillId="0" borderId="0" xfId="9" applyFont="1" applyFill="1" applyBorder="1"/>
    <xf numFmtId="0" fontId="22" fillId="2" borderId="1" xfId="9" applyFont="1" applyFill="1" applyBorder="1" applyAlignment="1">
      <alignment horizontal="center" vertical="center" wrapText="1"/>
    </xf>
    <xf numFmtId="0" fontId="22" fillId="2" borderId="1" xfId="9" applyFont="1" applyFill="1" applyBorder="1" applyAlignment="1">
      <alignment vertical="center" wrapText="1"/>
    </xf>
    <xf numFmtId="0" fontId="22" fillId="2" borderId="1" xfId="9" applyFont="1" applyFill="1" applyBorder="1" applyAlignment="1">
      <alignment vertical="center"/>
    </xf>
    <xf numFmtId="0" fontId="37" fillId="0" borderId="0" xfId="8" applyFont="1" applyAlignment="1">
      <alignment vertical="center"/>
    </xf>
    <xf numFmtId="0" fontId="37" fillId="0" borderId="0" xfId="8" applyFont="1"/>
    <xf numFmtId="0" fontId="37" fillId="0" borderId="0" xfId="8" applyFont="1" applyAlignment="1">
      <alignment vertical="center" wrapText="1"/>
    </xf>
    <xf numFmtId="0" fontId="8" fillId="0" borderId="0" xfId="8" applyFont="1" applyFill="1"/>
    <xf numFmtId="0" fontId="37" fillId="0" borderId="1" xfId="8" applyFont="1" applyBorder="1" applyAlignment="1">
      <alignment horizontal="center" vertical="center" wrapText="1"/>
    </xf>
    <xf numFmtId="0" fontId="37" fillId="0" borderId="1" xfId="8" applyFont="1" applyBorder="1" applyAlignment="1">
      <alignment vertical="center" wrapText="1"/>
    </xf>
    <xf numFmtId="0" fontId="37" fillId="0" borderId="1" xfId="8" applyFont="1" applyBorder="1" applyAlignment="1">
      <alignment vertical="center"/>
    </xf>
    <xf numFmtId="0" fontId="37" fillId="0" borderId="1" xfId="8" applyFont="1" applyBorder="1" applyAlignment="1">
      <alignment wrapText="1"/>
    </xf>
    <xf numFmtId="0" fontId="37" fillId="0" borderId="0" xfId="8" applyFont="1" applyAlignment="1">
      <alignment wrapText="1"/>
    </xf>
    <xf numFmtId="0" fontId="8" fillId="0" borderId="10" xfId="8" applyFont="1" applyFill="1" applyBorder="1"/>
    <xf numFmtId="0" fontId="8" fillId="0" borderId="8" xfId="8" applyFont="1" applyFill="1" applyBorder="1"/>
    <xf numFmtId="0" fontId="27" fillId="0" borderId="1" xfId="8" applyFont="1" applyFill="1" applyBorder="1" applyAlignment="1">
      <alignment horizontal="justify" vertical="center"/>
    </xf>
    <xf numFmtId="0" fontId="27" fillId="0" borderId="1" xfId="8" applyFont="1" applyFill="1" applyBorder="1"/>
    <xf numFmtId="0" fontId="37" fillId="0" borderId="0" xfId="8" applyFont="1" applyAlignment="1"/>
    <xf numFmtId="0" fontId="37" fillId="2" borderId="1" xfId="8" applyFont="1" applyFill="1" applyBorder="1" applyAlignment="1">
      <alignment vertical="center" wrapText="1"/>
    </xf>
    <xf numFmtId="0" fontId="42" fillId="2" borderId="1" xfId="8" applyFont="1" applyFill="1" applyBorder="1" applyAlignment="1">
      <alignment horizontal="center" vertical="center" wrapText="1"/>
    </xf>
    <xf numFmtId="0" fontId="37" fillId="2" borderId="1" xfId="8" applyFont="1" applyFill="1" applyBorder="1" applyAlignment="1">
      <alignment horizontal="center" textRotation="180" wrapText="1"/>
    </xf>
    <xf numFmtId="0" fontId="24" fillId="5" borderId="13" xfId="6" applyFont="1" applyFill="1" applyBorder="1" applyAlignment="1">
      <alignment horizontal="center" vertical="center"/>
    </xf>
    <xf numFmtId="0" fontId="24" fillId="5" borderId="13" xfId="6" applyFont="1" applyFill="1" applyBorder="1" applyAlignment="1">
      <alignment horizontal="center" vertical="center" wrapText="1"/>
    </xf>
    <xf numFmtId="0" fontId="24" fillId="2" borderId="13" xfId="6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left" wrapText="1"/>
    </xf>
    <xf numFmtId="0" fontId="9" fillId="2" borderId="1" xfId="11" applyFont="1" applyFill="1" applyBorder="1" applyAlignment="1">
      <alignment horizontal="center" wrapText="1"/>
    </xf>
    <xf numFmtId="0" fontId="9" fillId="2" borderId="1" xfId="11" applyFont="1" applyFill="1" applyBorder="1" applyAlignment="1">
      <alignment horizontal="left" wrapText="1"/>
    </xf>
    <xf numFmtId="0" fontId="32" fillId="2" borderId="1" xfId="1" applyFont="1" applyFill="1" applyBorder="1" applyAlignment="1">
      <alignment horizontal="center" wrapText="1"/>
    </xf>
    <xf numFmtId="0" fontId="32" fillId="2" borderId="1" xfId="1" applyFont="1" applyFill="1" applyBorder="1" applyAlignment="1">
      <alignment horizontal="left" wrapText="1"/>
    </xf>
    <xf numFmtId="0" fontId="27" fillId="2" borderId="1" xfId="1" applyFont="1" applyFill="1" applyBorder="1" applyAlignment="1">
      <alignment horizontal="center" wrapText="1"/>
    </xf>
    <xf numFmtId="0" fontId="27" fillId="2" borderId="1" xfId="1" applyFont="1" applyFill="1" applyBorder="1" applyAlignment="1">
      <alignment horizontal="left" wrapText="1"/>
    </xf>
    <xf numFmtId="0" fontId="9" fillId="2" borderId="1" xfId="10" applyFont="1" applyFill="1" applyBorder="1" applyAlignment="1">
      <alignment horizontal="center" wrapText="1"/>
    </xf>
    <xf numFmtId="0" fontId="9" fillId="2" borderId="1" xfId="10" applyFont="1" applyFill="1" applyBorder="1" applyAlignment="1">
      <alignment horizontal="left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8" borderId="1" xfId="0" applyFont="1" applyFill="1" applyBorder="1"/>
    <xf numFmtId="3" fontId="29" fillId="8" borderId="1" xfId="0" applyNumberFormat="1" applyFont="1" applyFill="1" applyBorder="1" applyAlignment="1">
      <alignment vertical="center"/>
    </xf>
    <xf numFmtId="3" fontId="0" fillId="8" borderId="1" xfId="0" applyNumberFormat="1" applyFill="1" applyBorder="1"/>
    <xf numFmtId="0" fontId="0" fillId="8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/>
    </xf>
    <xf numFmtId="0" fontId="44" fillId="0" borderId="0" xfId="0" applyFont="1"/>
    <xf numFmtId="0" fontId="0" fillId="0" borderId="0" xfId="0" applyAlignment="1">
      <alignment vertical="top"/>
    </xf>
    <xf numFmtId="0" fontId="2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4" fontId="24" fillId="0" borderId="1" xfId="6" applyNumberFormat="1" applyFont="1" applyFill="1" applyBorder="1" applyAlignment="1">
      <alignment horizontal="center" vertical="center" wrapText="1"/>
    </xf>
    <xf numFmtId="14" fontId="46" fillId="0" borderId="1" xfId="6" applyNumberFormat="1" applyFont="1" applyFill="1" applyBorder="1" applyAlignment="1">
      <alignment horizontal="center" vertical="center" wrapText="1"/>
    </xf>
    <xf numFmtId="9" fontId="29" fillId="0" borderId="1" xfId="0" applyNumberFormat="1" applyFont="1" applyBorder="1" applyAlignment="1">
      <alignment horizontal="right" vertical="center" wrapText="1"/>
    </xf>
    <xf numFmtId="0" fontId="1" fillId="2" borderId="1" xfId="1" applyFont="1" applyFill="1" applyBorder="1" applyAlignment="1">
      <alignment horizontal="left" wrapText="1"/>
    </xf>
    <xf numFmtId="0" fontId="46" fillId="0" borderId="0" xfId="0" applyFont="1"/>
    <xf numFmtId="9" fontId="29" fillId="8" borderId="1" xfId="0" applyNumberFormat="1" applyFont="1" applyFill="1" applyBorder="1" applyAlignment="1">
      <alignment horizontal="right" vertical="center" wrapText="1"/>
    </xf>
    <xf numFmtId="0" fontId="0" fillId="7" borderId="0" xfId="0" applyFill="1"/>
    <xf numFmtId="9" fontId="29" fillId="0" borderId="1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right"/>
    </xf>
    <xf numFmtId="0" fontId="33" fillId="2" borderId="5" xfId="1" applyFont="1" applyFill="1" applyBorder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left" vertical="center" wrapText="1"/>
    </xf>
    <xf numFmtId="0" fontId="31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4" fillId="0" borderId="9" xfId="1" applyBorder="1" applyAlignment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center"/>
    </xf>
    <xf numFmtId="0" fontId="12" fillId="2" borderId="1" xfId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right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0" xfId="9" applyFont="1" applyFill="1" applyBorder="1" applyAlignment="1">
      <alignment vertical="center"/>
    </xf>
    <xf numFmtId="0" fontId="21" fillId="2" borderId="1" xfId="9" applyFont="1" applyFill="1" applyBorder="1" applyAlignment="1">
      <alignment horizontal="center" vertical="center" wrapText="1"/>
    </xf>
    <xf numFmtId="0" fontId="39" fillId="2" borderId="1" xfId="9" applyFont="1" applyFill="1" applyBorder="1" applyAlignment="1">
      <alignment horizontal="center" vertical="center" wrapText="1"/>
    </xf>
    <xf numFmtId="0" fontId="21" fillId="2" borderId="2" xfId="9" applyFont="1" applyFill="1" applyBorder="1" applyAlignment="1">
      <alignment horizontal="center" vertical="center"/>
    </xf>
    <xf numFmtId="0" fontId="21" fillId="2" borderId="7" xfId="9" applyFont="1" applyFill="1" applyBorder="1" applyAlignment="1">
      <alignment horizontal="center" vertical="center"/>
    </xf>
    <xf numFmtId="0" fontId="22" fillId="2" borderId="1" xfId="9" applyFont="1" applyFill="1" applyBorder="1" applyAlignment="1">
      <alignment horizontal="center" vertical="center" wrapText="1"/>
    </xf>
    <xf numFmtId="0" fontId="8" fillId="0" borderId="0" xfId="9" applyFont="1" applyFill="1" applyBorder="1" applyAlignment="1">
      <alignment horizontal="justify" vertical="center"/>
    </xf>
    <xf numFmtId="0" fontId="9" fillId="0" borderId="0" xfId="9" applyFont="1" applyFill="1" applyBorder="1"/>
    <xf numFmtId="0" fontId="22" fillId="2" borderId="1" xfId="9" applyFont="1" applyFill="1" applyBorder="1" applyAlignment="1">
      <alignment horizontal="center" vertical="center"/>
    </xf>
    <xf numFmtId="0" fontId="36" fillId="2" borderId="1" xfId="9" applyFont="1" applyFill="1" applyBorder="1" applyAlignment="1">
      <alignment horizontal="center" vertical="center" wrapText="1"/>
    </xf>
    <xf numFmtId="0" fontId="36" fillId="2" borderId="1" xfId="9" applyFont="1" applyFill="1" applyBorder="1" applyAlignment="1">
      <alignment horizontal="center" vertical="center"/>
    </xf>
    <xf numFmtId="0" fontId="37" fillId="2" borderId="2" xfId="8" applyFont="1" applyFill="1" applyBorder="1" applyAlignment="1">
      <alignment horizontal="center" vertical="center" wrapText="1"/>
    </xf>
    <xf numFmtId="0" fontId="37" fillId="2" borderId="7" xfId="8" applyFont="1" applyFill="1" applyBorder="1" applyAlignment="1">
      <alignment horizontal="center" vertical="center" wrapText="1"/>
    </xf>
    <xf numFmtId="0" fontId="27" fillId="0" borderId="1" xfId="8" applyFont="1" applyFill="1" applyBorder="1" applyAlignment="1">
      <alignment horizontal="justify" vertical="center"/>
    </xf>
    <xf numFmtId="0" fontId="27" fillId="0" borderId="1" xfId="8" applyFont="1" applyFill="1" applyBorder="1"/>
    <xf numFmtId="0" fontId="42" fillId="2" borderId="1" xfId="8" applyFont="1" applyFill="1" applyBorder="1" applyAlignment="1">
      <alignment horizontal="center" vertical="center" wrapText="1"/>
    </xf>
    <xf numFmtId="0" fontId="37" fillId="2" borderId="1" xfId="8" applyFont="1" applyFill="1" applyBorder="1" applyAlignment="1">
      <alignment horizontal="center" vertical="center" wrapText="1"/>
    </xf>
    <xf numFmtId="0" fontId="24" fillId="5" borderId="11" xfId="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2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5" xr:uid="{00000000-0005-0000-0000-000005000000}"/>
    <cellStyle name="Normalny 3 3" xfId="7" xr:uid="{00000000-0005-0000-0000-000006000000}"/>
    <cellStyle name="Normalny 4" xfId="4" xr:uid="{00000000-0005-0000-0000-000007000000}"/>
    <cellStyle name="Normalny 4 2" xfId="9" xr:uid="{00000000-0005-0000-0000-000008000000}"/>
    <cellStyle name="Normalny 5" xfId="6" xr:uid="{00000000-0005-0000-0000-000009000000}"/>
    <cellStyle name="Normalny 6" xfId="8" xr:uid="{00000000-0005-0000-0000-00000A000000}"/>
    <cellStyle name="Procentowy 2" xfId="2" xr:uid="{00000000-0005-0000-0000-00000B000000}"/>
  </cellStyles>
  <dxfs count="14">
    <dxf>
      <fill>
        <patternFill>
          <bgColor rgb="FFE9F5DB"/>
        </patternFill>
      </fill>
    </dxf>
    <dxf>
      <fill>
        <patternFill>
          <bgColor rgb="FFBDEEFF"/>
        </patternFill>
      </fill>
    </dxf>
    <dxf>
      <fill>
        <patternFill>
          <bgColor rgb="FFFFC5C5"/>
        </patternFill>
      </fill>
    </dxf>
    <dxf>
      <fill>
        <patternFill>
          <bgColor rgb="FFDCF0C6"/>
        </patternFill>
      </fill>
    </dxf>
    <dxf>
      <fill>
        <patternFill>
          <bgColor rgb="FFFFB7B7"/>
        </patternFill>
      </fill>
    </dxf>
    <dxf>
      <fill>
        <patternFill>
          <bgColor rgb="FFB9EDFF"/>
        </patternFill>
      </fill>
    </dxf>
    <dxf>
      <fill>
        <patternFill>
          <bgColor rgb="FFE5F4D4"/>
        </patternFill>
      </fill>
    </dxf>
    <dxf>
      <fill>
        <patternFill>
          <bgColor rgb="FFFFD1D1"/>
        </patternFill>
      </fill>
    </dxf>
    <dxf>
      <fill>
        <patternFill>
          <bgColor rgb="FFC9F1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8.xls" TargetMode="External"/><Relationship Id="rId13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3.xls" TargetMode="External"/><Relationship Id="rId18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8.xls" TargetMode="External"/><Relationship Id="rId3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3.xls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7.xls" TargetMode="External"/><Relationship Id="rId12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2.xls" TargetMode="External"/><Relationship Id="rId17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7.xls" TargetMode="External"/><Relationship Id="rId2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2.xls" TargetMode="External"/><Relationship Id="rId16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6.xls" TargetMode="External"/><Relationship Id="rId20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20.xls" TargetMode="External"/><Relationship Id="rId1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1.xls" TargetMode="External"/><Relationship Id="rId6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6.xls" TargetMode="External"/><Relationship Id="rId11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1.xls" TargetMode="External"/><Relationship Id="rId5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5.xls" TargetMode="External"/><Relationship Id="rId15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5.xls" TargetMode="External"/><Relationship Id="rId10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0.xls" TargetMode="External"/><Relationship Id="rId19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9.xls" TargetMode="External"/><Relationship Id="rId4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4.xls" TargetMode="External"/><Relationship Id="rId9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09.xls" TargetMode="External"/><Relationship Id="rId14" Type="http://schemas.openxmlformats.org/officeDocument/2006/relationships/externalLinkPath" Target="file:///C:\Users\arkadiusz.pona\AppData\Local\Microsoft\Windows\Temporary%20Internet%20Files\Content.Outlook\SIY31VSG\GIWb&#380;-0311-12017%20(1)%20%20Sprawozdawczo&#347;c%202016\WIW\06\14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F11" sqref="F11"/>
    </sheetView>
  </sheetViews>
  <sheetFormatPr defaultColWidth="9.109375" defaultRowHeight="14.4"/>
  <cols>
    <col min="1" max="1" width="38.6640625" style="30" customWidth="1"/>
    <col min="2" max="5" width="9.33203125" style="32" bestFit="1" customWidth="1"/>
    <col min="6" max="6" width="9.88671875" style="32" bestFit="1" customWidth="1"/>
    <col min="7" max="16384" width="9.109375" style="30"/>
  </cols>
  <sheetData>
    <row r="1" spans="1:7">
      <c r="A1" s="31" t="s">
        <v>731</v>
      </c>
    </row>
    <row r="3" spans="1:7" ht="27.6">
      <c r="A3" s="126" t="s">
        <v>96</v>
      </c>
      <c r="B3" s="127" t="s">
        <v>74</v>
      </c>
      <c r="C3" s="127" t="s">
        <v>110</v>
      </c>
      <c r="D3" s="127" t="s">
        <v>111</v>
      </c>
      <c r="E3" s="127" t="s">
        <v>112</v>
      </c>
      <c r="F3" s="127" t="s">
        <v>72</v>
      </c>
    </row>
    <row r="4" spans="1:7" ht="41.4">
      <c r="A4" s="126" t="s">
        <v>102</v>
      </c>
      <c r="B4" s="33">
        <v>0</v>
      </c>
      <c r="C4" s="33">
        <v>33</v>
      </c>
      <c r="D4" s="33">
        <v>11</v>
      </c>
      <c r="E4" s="33">
        <v>0</v>
      </c>
      <c r="F4" s="33">
        <v>4</v>
      </c>
      <c r="G4" s="32"/>
    </row>
    <row r="5" spans="1:7" ht="27.6">
      <c r="A5" s="126" t="s">
        <v>103</v>
      </c>
      <c r="B5" s="33">
        <v>0</v>
      </c>
      <c r="C5" s="33">
        <v>24690</v>
      </c>
      <c r="D5" s="33">
        <v>6135</v>
      </c>
      <c r="E5" s="33">
        <v>0</v>
      </c>
      <c r="F5" s="34"/>
    </row>
    <row r="6" spans="1:7" ht="27.6">
      <c r="A6" s="126" t="s">
        <v>104</v>
      </c>
      <c r="B6" s="127" t="s">
        <v>97</v>
      </c>
      <c r="C6" s="127" t="s">
        <v>98</v>
      </c>
      <c r="D6" s="127" t="s">
        <v>99</v>
      </c>
      <c r="E6" s="127" t="s">
        <v>100</v>
      </c>
      <c r="F6" s="127" t="s">
        <v>101</v>
      </c>
    </row>
    <row r="7" spans="1:7" ht="27.6">
      <c r="A7" s="126" t="s">
        <v>105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</row>
    <row r="8" spans="1:7" ht="27.6">
      <c r="A8" s="126" t="s">
        <v>106</v>
      </c>
      <c r="B8" s="33">
        <v>0</v>
      </c>
      <c r="C8" s="33">
        <v>0</v>
      </c>
      <c r="D8" s="33">
        <v>0</v>
      </c>
      <c r="E8" s="33">
        <v>0</v>
      </c>
      <c r="F8" s="34"/>
    </row>
    <row r="9" spans="1:7" ht="27.6">
      <c r="A9" s="126" t="s">
        <v>107</v>
      </c>
      <c r="B9" s="127" t="s">
        <v>97</v>
      </c>
      <c r="C9" s="127" t="s">
        <v>98</v>
      </c>
      <c r="D9" s="127" t="s">
        <v>99</v>
      </c>
      <c r="E9" s="127" t="s">
        <v>100</v>
      </c>
      <c r="F9" s="127" t="s">
        <v>101</v>
      </c>
    </row>
    <row r="10" spans="1:7" ht="27.6">
      <c r="A10" s="126" t="s">
        <v>108</v>
      </c>
      <c r="B10" s="33">
        <v>0</v>
      </c>
      <c r="C10" s="33">
        <v>33</v>
      </c>
      <c r="D10" s="33">
        <v>11</v>
      </c>
      <c r="E10" s="33">
        <v>0</v>
      </c>
      <c r="F10" s="33">
        <v>79</v>
      </c>
      <c r="G10" s="32"/>
    </row>
    <row r="11" spans="1:7" ht="27.6">
      <c r="A11" s="126" t="s">
        <v>109</v>
      </c>
      <c r="B11" s="33">
        <v>0</v>
      </c>
      <c r="C11" s="33">
        <v>24690</v>
      </c>
      <c r="D11" s="33">
        <v>6135</v>
      </c>
      <c r="E11" s="33">
        <v>0</v>
      </c>
      <c r="F11" s="33">
        <v>120216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6"/>
  <sheetViews>
    <sheetView zoomScaleNormal="100" workbookViewId="0">
      <selection activeCell="F17" sqref="F17"/>
    </sheetView>
  </sheetViews>
  <sheetFormatPr defaultColWidth="9.109375" defaultRowHeight="14.4"/>
  <cols>
    <col min="1" max="1" width="31.44140625" style="90" customWidth="1"/>
    <col min="2" max="2" width="6.6640625" style="90" bestFit="1" customWidth="1"/>
    <col min="3" max="3" width="16" style="90" customWidth="1"/>
    <col min="4" max="4" width="9.109375" style="90"/>
    <col min="5" max="5" width="13.109375" style="90" customWidth="1"/>
    <col min="6" max="6" width="12.44140625" style="90" customWidth="1"/>
    <col min="7" max="7" width="14.109375" style="90" customWidth="1"/>
    <col min="8" max="8" width="12" style="90" customWidth="1"/>
    <col min="9" max="9" width="14.44140625" style="90" customWidth="1"/>
    <col min="10" max="10" width="11.6640625" style="90" bestFit="1" customWidth="1"/>
    <col min="11" max="11" width="13.33203125" style="90" customWidth="1"/>
    <col min="12" max="12" width="12.44140625" style="90" customWidth="1"/>
    <col min="13" max="13" width="14" style="90" customWidth="1"/>
    <col min="14" max="14" width="11.6640625" style="90" customWidth="1"/>
    <col min="15" max="15" width="14.88671875" style="90" customWidth="1"/>
    <col min="16" max="16" width="12" style="90" customWidth="1"/>
    <col min="17" max="17" width="12.6640625" style="90" customWidth="1"/>
    <col min="18" max="16384" width="9.109375" style="90"/>
  </cols>
  <sheetData>
    <row r="1" spans="1:19">
      <c r="A1" s="229" t="s">
        <v>682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9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9" ht="30.75" customHeight="1">
      <c r="A3" s="231" t="s">
        <v>243</v>
      </c>
      <c r="B3" s="228" t="s">
        <v>242</v>
      </c>
      <c r="C3" s="228"/>
      <c r="D3" s="228" t="s">
        <v>674</v>
      </c>
      <c r="E3" s="228"/>
      <c r="F3" s="232" t="s">
        <v>237</v>
      </c>
      <c r="G3" s="232"/>
      <c r="H3" s="233" t="s">
        <v>239</v>
      </c>
      <c r="I3" s="233"/>
      <c r="J3" s="232" t="s">
        <v>238</v>
      </c>
      <c r="K3" s="232"/>
      <c r="L3" s="228" t="s">
        <v>253</v>
      </c>
      <c r="M3" s="228"/>
      <c r="N3" s="228" t="s">
        <v>252</v>
      </c>
      <c r="O3" s="228"/>
      <c r="P3" s="228" t="s">
        <v>675</v>
      </c>
      <c r="Q3" s="228"/>
      <c r="R3" s="226" t="s">
        <v>236</v>
      </c>
      <c r="S3" s="93"/>
    </row>
    <row r="4" spans="1:19" ht="49.8">
      <c r="A4" s="231"/>
      <c r="B4" s="103" t="s">
        <v>1</v>
      </c>
      <c r="C4" s="103" t="s">
        <v>235</v>
      </c>
      <c r="D4" s="103" t="s">
        <v>1</v>
      </c>
      <c r="E4" s="103" t="s">
        <v>234</v>
      </c>
      <c r="F4" s="103" t="s">
        <v>232</v>
      </c>
      <c r="G4" s="103" t="s">
        <v>233</v>
      </c>
      <c r="H4" s="103" t="s">
        <v>232</v>
      </c>
      <c r="I4" s="103" t="s">
        <v>233</v>
      </c>
      <c r="J4" s="103" t="s">
        <v>232</v>
      </c>
      <c r="K4" s="103" t="s">
        <v>233</v>
      </c>
      <c r="L4" s="103" t="s">
        <v>232</v>
      </c>
      <c r="M4" s="103" t="s">
        <v>233</v>
      </c>
      <c r="N4" s="103" t="s">
        <v>232</v>
      </c>
      <c r="O4" s="103" t="s">
        <v>233</v>
      </c>
      <c r="P4" s="103" t="s">
        <v>232</v>
      </c>
      <c r="Q4" s="103" t="s">
        <v>676</v>
      </c>
      <c r="R4" s="227"/>
      <c r="S4" s="93"/>
    </row>
    <row r="5" spans="1:19" ht="24">
      <c r="A5" s="104" t="s">
        <v>251</v>
      </c>
      <c r="B5" s="91" t="s">
        <v>216</v>
      </c>
      <c r="C5" s="91" t="s">
        <v>216</v>
      </c>
      <c r="D5" s="91" t="s">
        <v>216</v>
      </c>
      <c r="E5" s="91" t="s">
        <v>216</v>
      </c>
      <c r="F5" s="91" t="s">
        <v>216</v>
      </c>
      <c r="G5" s="91" t="s">
        <v>216</v>
      </c>
      <c r="H5" s="91" t="s">
        <v>216</v>
      </c>
      <c r="I5" s="91" t="s">
        <v>216</v>
      </c>
      <c r="J5" s="91" t="s">
        <v>216</v>
      </c>
      <c r="K5" s="91" t="s">
        <v>216</v>
      </c>
      <c r="L5" s="91" t="s">
        <v>216</v>
      </c>
      <c r="M5" s="91" t="s">
        <v>216</v>
      </c>
      <c r="N5" s="91" t="s">
        <v>216</v>
      </c>
      <c r="O5" s="91" t="s">
        <v>216</v>
      </c>
      <c r="P5" s="91" t="s">
        <v>216</v>
      </c>
      <c r="Q5" s="91" t="s">
        <v>216</v>
      </c>
      <c r="R5" s="94"/>
      <c r="S5" s="93"/>
    </row>
    <row r="6" spans="1:19">
      <c r="A6" s="104" t="s">
        <v>250</v>
      </c>
      <c r="B6" s="91" t="s">
        <v>216</v>
      </c>
      <c r="C6" s="91" t="s">
        <v>216</v>
      </c>
      <c r="D6" s="91" t="s">
        <v>216</v>
      </c>
      <c r="E6" s="91" t="s">
        <v>216</v>
      </c>
      <c r="F6" s="91" t="s">
        <v>216</v>
      </c>
      <c r="G6" s="91" t="s">
        <v>216</v>
      </c>
      <c r="H6" s="91" t="s">
        <v>216</v>
      </c>
      <c r="I6" s="91" t="s">
        <v>216</v>
      </c>
      <c r="J6" s="91" t="s">
        <v>216</v>
      </c>
      <c r="K6" s="91" t="s">
        <v>216</v>
      </c>
      <c r="L6" s="91" t="s">
        <v>216</v>
      </c>
      <c r="M6" s="91" t="s">
        <v>216</v>
      </c>
      <c r="N6" s="91" t="s">
        <v>216</v>
      </c>
      <c r="O6" s="91" t="s">
        <v>216</v>
      </c>
      <c r="P6" s="91" t="s">
        <v>216</v>
      </c>
      <c r="Q6" s="91" t="s">
        <v>216</v>
      </c>
      <c r="R6" s="94"/>
      <c r="S6" s="93"/>
    </row>
    <row r="7" spans="1:19">
      <c r="A7" s="104" t="s">
        <v>249</v>
      </c>
      <c r="B7" s="91" t="s">
        <v>216</v>
      </c>
      <c r="C7" s="91" t="s">
        <v>216</v>
      </c>
      <c r="D7" s="91" t="s">
        <v>216</v>
      </c>
      <c r="E7" s="91" t="s">
        <v>216</v>
      </c>
      <c r="F7" s="91" t="s">
        <v>216</v>
      </c>
      <c r="G7" s="91" t="s">
        <v>216</v>
      </c>
      <c r="H7" s="91" t="s">
        <v>216</v>
      </c>
      <c r="I7" s="91" t="s">
        <v>216</v>
      </c>
      <c r="J7" s="91" t="s">
        <v>216</v>
      </c>
      <c r="K7" s="91" t="s">
        <v>216</v>
      </c>
      <c r="L7" s="91" t="s">
        <v>216</v>
      </c>
      <c r="M7" s="91" t="s">
        <v>216</v>
      </c>
      <c r="N7" s="91" t="s">
        <v>216</v>
      </c>
      <c r="O7" s="91" t="s">
        <v>216</v>
      </c>
      <c r="P7" s="91" t="s">
        <v>216</v>
      </c>
      <c r="Q7" s="91" t="s">
        <v>216</v>
      </c>
      <c r="R7" s="94"/>
      <c r="S7" s="93"/>
    </row>
    <row r="8" spans="1:19" ht="24">
      <c r="A8" s="104" t="s">
        <v>248</v>
      </c>
      <c r="B8" s="91">
        <v>2</v>
      </c>
      <c r="C8" s="91">
        <v>0</v>
      </c>
      <c r="D8" s="91">
        <v>10</v>
      </c>
      <c r="E8" s="91">
        <v>0</v>
      </c>
      <c r="F8" s="91">
        <v>9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1</v>
      </c>
      <c r="O8" s="91">
        <v>0</v>
      </c>
      <c r="P8" s="91">
        <v>0</v>
      </c>
      <c r="Q8" s="91">
        <v>0</v>
      </c>
      <c r="R8" s="94"/>
      <c r="S8" s="93"/>
    </row>
    <row r="9" spans="1:19" ht="36">
      <c r="A9" s="104" t="s">
        <v>247</v>
      </c>
      <c r="B9" s="91" t="s">
        <v>216</v>
      </c>
      <c r="C9" s="91" t="s">
        <v>216</v>
      </c>
      <c r="D9" s="91" t="s">
        <v>216</v>
      </c>
      <c r="E9" s="91" t="s">
        <v>216</v>
      </c>
      <c r="F9" s="91" t="s">
        <v>216</v>
      </c>
      <c r="G9" s="91" t="s">
        <v>216</v>
      </c>
      <c r="H9" s="91" t="s">
        <v>216</v>
      </c>
      <c r="I9" s="91" t="s">
        <v>216</v>
      </c>
      <c r="J9" s="91" t="s">
        <v>216</v>
      </c>
      <c r="K9" s="91" t="s">
        <v>216</v>
      </c>
      <c r="L9" s="91" t="s">
        <v>216</v>
      </c>
      <c r="M9" s="91" t="s">
        <v>216</v>
      </c>
      <c r="N9" s="91" t="s">
        <v>216</v>
      </c>
      <c r="O9" s="91" t="s">
        <v>216</v>
      </c>
      <c r="P9" s="91" t="s">
        <v>216</v>
      </c>
      <c r="Q9" s="91" t="s">
        <v>216</v>
      </c>
      <c r="R9" s="94"/>
      <c r="S9" s="93"/>
    </row>
    <row r="10" spans="1:19">
      <c r="A10" s="105" t="s">
        <v>217</v>
      </c>
      <c r="B10" s="91" t="s">
        <v>216</v>
      </c>
      <c r="C10" s="91" t="s">
        <v>216</v>
      </c>
      <c r="D10" s="91" t="s">
        <v>216</v>
      </c>
      <c r="E10" s="91" t="s">
        <v>216</v>
      </c>
      <c r="F10" s="91" t="s">
        <v>216</v>
      </c>
      <c r="G10" s="91" t="s">
        <v>216</v>
      </c>
      <c r="H10" s="91" t="s">
        <v>216</v>
      </c>
      <c r="I10" s="91" t="s">
        <v>216</v>
      </c>
      <c r="J10" s="91" t="s">
        <v>216</v>
      </c>
      <c r="K10" s="91" t="s">
        <v>216</v>
      </c>
      <c r="L10" s="91" t="s">
        <v>216</v>
      </c>
      <c r="M10" s="91" t="s">
        <v>216</v>
      </c>
      <c r="N10" s="91" t="s">
        <v>216</v>
      </c>
      <c r="O10" s="91" t="s">
        <v>216</v>
      </c>
      <c r="P10" s="91" t="s">
        <v>216</v>
      </c>
      <c r="Q10" s="91" t="s">
        <v>216</v>
      </c>
      <c r="R10" s="94"/>
      <c r="S10" s="93"/>
    </row>
    <row r="11" spans="1:19">
      <c r="A11" s="92" t="s">
        <v>244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>
      <c r="A12" s="92" t="s">
        <v>214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>
      <c r="A13" s="92" t="s">
        <v>246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>
      <c r="A14" s="95"/>
    </row>
    <row r="15" spans="1:19">
      <c r="A15" s="95"/>
    </row>
    <row r="16" spans="1:19">
      <c r="A16" s="95"/>
    </row>
  </sheetData>
  <mergeCells count="11">
    <mergeCell ref="P3:Q3"/>
    <mergeCell ref="R3:R4"/>
    <mergeCell ref="A1:P1"/>
    <mergeCell ref="A3:A4"/>
    <mergeCell ref="B3:C3"/>
    <mergeCell ref="D3:E3"/>
    <mergeCell ref="F3:G3"/>
    <mergeCell ref="H3:I3"/>
    <mergeCell ref="J3:K3"/>
    <mergeCell ref="L3:M3"/>
    <mergeCell ref="N3:O3"/>
  </mergeCells>
  <conditionalFormatting sqref="B5:Q10">
    <cfRule type="cellIs" dxfId="5" priority="1" operator="equal">
      <formula>"brak"</formula>
    </cfRule>
    <cfRule type="cellIs" dxfId="4" priority="2" operator="equal">
      <formula>"?"</formula>
    </cfRule>
    <cfRule type="cellIs" dxfId="3" priority="3" operator="between">
      <formula>0</formula>
      <formula>1000000</formula>
    </cfRule>
  </conditionalFormatting>
  <pageMargins left="0.7" right="0.7" top="0.75" bottom="0.75" header="0.3" footer="0.3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25"/>
  <sheetViews>
    <sheetView topLeftCell="A10" zoomScale="120" zoomScaleNormal="120" workbookViewId="0">
      <selection activeCell="B16" sqref="B16"/>
    </sheetView>
  </sheetViews>
  <sheetFormatPr defaultColWidth="9.109375" defaultRowHeight="12"/>
  <cols>
    <col min="1" max="1" width="38.109375" style="114" customWidth="1"/>
    <col min="2" max="18" width="9.109375" style="107"/>
    <col min="19" max="19" width="18.6640625" style="107" customWidth="1"/>
    <col min="20" max="16384" width="9.109375" style="107"/>
  </cols>
  <sheetData>
    <row r="1" spans="1:19" s="109" customFormat="1" ht="14.4">
      <c r="A1" s="236" t="s">
        <v>683</v>
      </c>
      <c r="B1" s="237"/>
      <c r="C1" s="237"/>
      <c r="D1" s="237"/>
      <c r="E1" s="237"/>
      <c r="F1" s="237"/>
      <c r="G1" s="237"/>
      <c r="H1" s="237"/>
      <c r="I1" s="237"/>
      <c r="J1" s="115"/>
      <c r="K1" s="116"/>
      <c r="L1" s="116"/>
      <c r="M1" s="116"/>
      <c r="N1" s="116"/>
      <c r="O1" s="116"/>
      <c r="P1" s="116"/>
      <c r="Q1" s="116"/>
      <c r="R1" s="116"/>
      <c r="S1" s="116"/>
    </row>
    <row r="2" spans="1:19" s="109" customFormat="1" ht="14.4">
      <c r="A2" s="117"/>
      <c r="B2" s="118"/>
      <c r="C2" s="118"/>
      <c r="D2" s="118"/>
      <c r="E2" s="118"/>
      <c r="F2" s="118"/>
      <c r="G2" s="118"/>
      <c r="H2" s="118"/>
      <c r="I2" s="118"/>
      <c r="J2" s="115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36">
      <c r="A3" s="239" t="s">
        <v>243</v>
      </c>
      <c r="B3" s="239" t="s">
        <v>242</v>
      </c>
      <c r="C3" s="239"/>
      <c r="D3" s="239" t="s">
        <v>680</v>
      </c>
      <c r="E3" s="239"/>
      <c r="F3" s="239" t="s">
        <v>241</v>
      </c>
      <c r="G3" s="239"/>
      <c r="H3" s="238" t="s">
        <v>240</v>
      </c>
      <c r="I3" s="238"/>
      <c r="J3" s="238" t="s">
        <v>239</v>
      </c>
      <c r="K3" s="238"/>
      <c r="L3" s="121" t="s">
        <v>677</v>
      </c>
      <c r="M3" s="238" t="s">
        <v>238</v>
      </c>
      <c r="N3" s="238"/>
      <c r="O3" s="238" t="s">
        <v>237</v>
      </c>
      <c r="P3" s="238"/>
      <c r="Q3" s="239" t="s">
        <v>678</v>
      </c>
      <c r="R3" s="239"/>
      <c r="S3" s="234" t="s">
        <v>236</v>
      </c>
    </row>
    <row r="4" spans="1:19" s="119" customFormat="1" ht="104.4">
      <c r="A4" s="239"/>
      <c r="B4" s="122" t="s">
        <v>1</v>
      </c>
      <c r="C4" s="122" t="s">
        <v>235</v>
      </c>
      <c r="D4" s="122" t="s">
        <v>1</v>
      </c>
      <c r="E4" s="122" t="s">
        <v>234</v>
      </c>
      <c r="F4" s="122" t="s">
        <v>232</v>
      </c>
      <c r="G4" s="122" t="s">
        <v>233</v>
      </c>
      <c r="H4" s="122" t="s">
        <v>232</v>
      </c>
      <c r="I4" s="122" t="s">
        <v>233</v>
      </c>
      <c r="J4" s="122" t="s">
        <v>232</v>
      </c>
      <c r="K4" s="122" t="s">
        <v>233</v>
      </c>
      <c r="L4" s="122" t="s">
        <v>233</v>
      </c>
      <c r="M4" s="122" t="s">
        <v>232</v>
      </c>
      <c r="N4" s="122" t="s">
        <v>233</v>
      </c>
      <c r="O4" s="122" t="s">
        <v>232</v>
      </c>
      <c r="P4" s="122" t="s">
        <v>233</v>
      </c>
      <c r="Q4" s="122" t="s">
        <v>232</v>
      </c>
      <c r="R4" s="122" t="s">
        <v>679</v>
      </c>
      <c r="S4" s="235"/>
    </row>
    <row r="5" spans="1:19">
      <c r="A5" s="120" t="s">
        <v>231</v>
      </c>
      <c r="B5" s="110" t="s">
        <v>216</v>
      </c>
      <c r="C5" s="110" t="s">
        <v>216</v>
      </c>
      <c r="D5" s="110" t="s">
        <v>216</v>
      </c>
      <c r="E5" s="110" t="s">
        <v>216</v>
      </c>
      <c r="F5" s="110" t="s">
        <v>216</v>
      </c>
      <c r="G5" s="110" t="s">
        <v>216</v>
      </c>
      <c r="H5" s="110" t="s">
        <v>216</v>
      </c>
      <c r="I5" s="110" t="s">
        <v>216</v>
      </c>
      <c r="J5" s="110" t="s">
        <v>216</v>
      </c>
      <c r="K5" s="110" t="s">
        <v>216</v>
      </c>
      <c r="L5" s="110" t="s">
        <v>216</v>
      </c>
      <c r="M5" s="110" t="s">
        <v>216</v>
      </c>
      <c r="N5" s="110" t="s">
        <v>216</v>
      </c>
      <c r="O5" s="110" t="s">
        <v>216</v>
      </c>
      <c r="P5" s="110" t="s">
        <v>216</v>
      </c>
      <c r="Q5" s="110" t="s">
        <v>216</v>
      </c>
      <c r="R5" s="110" t="s">
        <v>216</v>
      </c>
      <c r="S5" s="112"/>
    </row>
    <row r="6" spans="1:19">
      <c r="A6" s="120" t="s">
        <v>230</v>
      </c>
      <c r="B6" s="110" t="s">
        <v>216</v>
      </c>
      <c r="C6" s="110" t="s">
        <v>216</v>
      </c>
      <c r="D6" s="110" t="s">
        <v>216</v>
      </c>
      <c r="E6" s="110" t="s">
        <v>216</v>
      </c>
      <c r="F6" s="110" t="s">
        <v>216</v>
      </c>
      <c r="G6" s="110" t="s">
        <v>216</v>
      </c>
      <c r="H6" s="110" t="s">
        <v>216</v>
      </c>
      <c r="I6" s="110" t="s">
        <v>216</v>
      </c>
      <c r="J6" s="110" t="s">
        <v>216</v>
      </c>
      <c r="K6" s="110" t="s">
        <v>216</v>
      </c>
      <c r="L6" s="110" t="s">
        <v>216</v>
      </c>
      <c r="M6" s="110" t="s">
        <v>216</v>
      </c>
      <c r="N6" s="110" t="s">
        <v>216</v>
      </c>
      <c r="O6" s="110" t="s">
        <v>216</v>
      </c>
      <c r="P6" s="110" t="s">
        <v>216</v>
      </c>
      <c r="Q6" s="110" t="s">
        <v>216</v>
      </c>
      <c r="R6" s="110" t="s">
        <v>216</v>
      </c>
      <c r="S6" s="112"/>
    </row>
    <row r="7" spans="1:19">
      <c r="A7" s="120" t="s">
        <v>229</v>
      </c>
      <c r="B7" s="110" t="s">
        <v>216</v>
      </c>
      <c r="C7" s="110" t="s">
        <v>216</v>
      </c>
      <c r="D7" s="110" t="s">
        <v>216</v>
      </c>
      <c r="E7" s="110" t="s">
        <v>216</v>
      </c>
      <c r="F7" s="110" t="s">
        <v>216</v>
      </c>
      <c r="G7" s="110" t="s">
        <v>216</v>
      </c>
      <c r="H7" s="110" t="s">
        <v>216</v>
      </c>
      <c r="I7" s="110" t="s">
        <v>216</v>
      </c>
      <c r="J7" s="110" t="s">
        <v>216</v>
      </c>
      <c r="K7" s="110" t="s">
        <v>216</v>
      </c>
      <c r="L7" s="110" t="s">
        <v>216</v>
      </c>
      <c r="M7" s="110" t="s">
        <v>216</v>
      </c>
      <c r="N7" s="110" t="s">
        <v>216</v>
      </c>
      <c r="O7" s="110" t="s">
        <v>216</v>
      </c>
      <c r="P7" s="110" t="s">
        <v>216</v>
      </c>
      <c r="Q7" s="110" t="s">
        <v>216</v>
      </c>
      <c r="R7" s="110" t="s">
        <v>216</v>
      </c>
      <c r="S7" s="112"/>
    </row>
    <row r="8" spans="1:19">
      <c r="A8" s="120" t="s">
        <v>228</v>
      </c>
      <c r="B8" s="110">
        <v>3</v>
      </c>
      <c r="C8" s="110">
        <v>0</v>
      </c>
      <c r="D8" s="110">
        <v>6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6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3"/>
    </row>
    <row r="9" spans="1:19">
      <c r="A9" s="120" t="s">
        <v>227</v>
      </c>
      <c r="B9" s="110">
        <v>1</v>
      </c>
      <c r="C9" s="110">
        <v>0</v>
      </c>
      <c r="D9" s="110">
        <v>4</v>
      </c>
      <c r="E9" s="110">
        <v>0</v>
      </c>
      <c r="F9" s="110">
        <v>4</v>
      </c>
      <c r="G9" s="110">
        <v>0</v>
      </c>
      <c r="H9" s="110">
        <v>0</v>
      </c>
      <c r="I9" s="110">
        <v>0</v>
      </c>
      <c r="J9" s="110">
        <v>4</v>
      </c>
      <c r="K9" s="110">
        <v>0</v>
      </c>
      <c r="L9" s="110">
        <v>0</v>
      </c>
      <c r="M9" s="110">
        <v>4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2"/>
    </row>
    <row r="10" spans="1:19" ht="13.5" customHeight="1">
      <c r="A10" s="120" t="s">
        <v>226</v>
      </c>
      <c r="B10" s="110" t="s">
        <v>216</v>
      </c>
      <c r="C10" s="110" t="s">
        <v>216</v>
      </c>
      <c r="D10" s="110" t="s">
        <v>216</v>
      </c>
      <c r="E10" s="110" t="s">
        <v>216</v>
      </c>
      <c r="F10" s="110" t="s">
        <v>216</v>
      </c>
      <c r="G10" s="110" t="s">
        <v>216</v>
      </c>
      <c r="H10" s="110" t="s">
        <v>216</v>
      </c>
      <c r="I10" s="110" t="s">
        <v>216</v>
      </c>
      <c r="J10" s="110" t="s">
        <v>216</v>
      </c>
      <c r="K10" s="110" t="s">
        <v>216</v>
      </c>
      <c r="L10" s="110" t="s">
        <v>216</v>
      </c>
      <c r="M10" s="110" t="s">
        <v>216</v>
      </c>
      <c r="N10" s="110" t="s">
        <v>216</v>
      </c>
      <c r="O10" s="110" t="s">
        <v>216</v>
      </c>
      <c r="P10" s="110" t="s">
        <v>216</v>
      </c>
      <c r="Q10" s="110" t="s">
        <v>216</v>
      </c>
      <c r="R10" s="110" t="s">
        <v>216</v>
      </c>
      <c r="S10" s="112"/>
    </row>
    <row r="11" spans="1:19" ht="24">
      <c r="A11" s="120" t="s">
        <v>225</v>
      </c>
      <c r="B11" s="110">
        <v>1</v>
      </c>
      <c r="C11" s="110">
        <v>0</v>
      </c>
      <c r="D11" s="110">
        <v>1</v>
      </c>
      <c r="E11" s="110">
        <v>0</v>
      </c>
      <c r="F11" s="110">
        <v>1</v>
      </c>
      <c r="G11" s="110">
        <v>0</v>
      </c>
      <c r="H11" s="110">
        <v>0</v>
      </c>
      <c r="I11" s="110">
        <v>0</v>
      </c>
      <c r="J11" s="110">
        <v>1</v>
      </c>
      <c r="K11" s="110">
        <v>0</v>
      </c>
      <c r="L11" s="110">
        <v>0</v>
      </c>
      <c r="M11" s="110">
        <v>1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2"/>
    </row>
    <row r="12" spans="1:19" ht="24">
      <c r="A12" s="120" t="s">
        <v>224</v>
      </c>
      <c r="B12" s="110" t="s">
        <v>216</v>
      </c>
      <c r="C12" s="110" t="s">
        <v>216</v>
      </c>
      <c r="D12" s="110" t="s">
        <v>216</v>
      </c>
      <c r="E12" s="110" t="s">
        <v>216</v>
      </c>
      <c r="F12" s="110" t="s">
        <v>216</v>
      </c>
      <c r="G12" s="110" t="s">
        <v>216</v>
      </c>
      <c r="H12" s="110" t="s">
        <v>216</v>
      </c>
      <c r="I12" s="110" t="s">
        <v>216</v>
      </c>
      <c r="J12" s="110" t="s">
        <v>216</v>
      </c>
      <c r="K12" s="110" t="s">
        <v>216</v>
      </c>
      <c r="L12" s="110" t="s">
        <v>216</v>
      </c>
      <c r="M12" s="110" t="s">
        <v>216</v>
      </c>
      <c r="N12" s="110" t="s">
        <v>216</v>
      </c>
      <c r="O12" s="110" t="s">
        <v>216</v>
      </c>
      <c r="P12" s="110" t="s">
        <v>216</v>
      </c>
      <c r="Q12" s="110" t="s">
        <v>216</v>
      </c>
      <c r="R12" s="110" t="s">
        <v>216</v>
      </c>
      <c r="S12" s="112"/>
    </row>
    <row r="13" spans="1:19" ht="24">
      <c r="A13" s="120" t="s">
        <v>223</v>
      </c>
      <c r="B13" s="110" t="s">
        <v>216</v>
      </c>
      <c r="C13" s="110" t="s">
        <v>216</v>
      </c>
      <c r="D13" s="110" t="s">
        <v>216</v>
      </c>
      <c r="E13" s="110" t="s">
        <v>216</v>
      </c>
      <c r="F13" s="110" t="s">
        <v>216</v>
      </c>
      <c r="G13" s="110" t="s">
        <v>216</v>
      </c>
      <c r="H13" s="110" t="s">
        <v>216</v>
      </c>
      <c r="I13" s="110" t="s">
        <v>216</v>
      </c>
      <c r="J13" s="110" t="s">
        <v>216</v>
      </c>
      <c r="K13" s="110" t="s">
        <v>216</v>
      </c>
      <c r="L13" s="110" t="s">
        <v>216</v>
      </c>
      <c r="M13" s="110" t="s">
        <v>216</v>
      </c>
      <c r="N13" s="110" t="s">
        <v>216</v>
      </c>
      <c r="O13" s="110" t="s">
        <v>216</v>
      </c>
      <c r="P13" s="110" t="s">
        <v>216</v>
      </c>
      <c r="Q13" s="110" t="s">
        <v>216</v>
      </c>
      <c r="R13" s="110" t="s">
        <v>216</v>
      </c>
      <c r="S13" s="111"/>
    </row>
    <row r="14" spans="1:19">
      <c r="A14" s="120" t="s">
        <v>222</v>
      </c>
      <c r="B14" s="110">
        <v>1</v>
      </c>
      <c r="C14" s="110">
        <v>0</v>
      </c>
      <c r="D14" s="110">
        <v>2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2</v>
      </c>
      <c r="K14" s="110">
        <v>0</v>
      </c>
      <c r="L14" s="110">
        <v>0</v>
      </c>
      <c r="M14" s="110">
        <v>2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2"/>
    </row>
    <row r="15" spans="1:19">
      <c r="A15" s="120" t="s">
        <v>221</v>
      </c>
      <c r="B15" s="110">
        <v>5</v>
      </c>
      <c r="C15" s="110">
        <v>0</v>
      </c>
      <c r="D15" s="110">
        <v>16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3</v>
      </c>
      <c r="K15" s="110">
        <v>0</v>
      </c>
      <c r="L15" s="110">
        <v>0</v>
      </c>
      <c r="M15" s="110">
        <v>0</v>
      </c>
      <c r="N15" s="110">
        <v>0</v>
      </c>
      <c r="O15" s="110">
        <v>16</v>
      </c>
      <c r="P15" s="110">
        <v>0</v>
      </c>
      <c r="Q15" s="110">
        <v>0</v>
      </c>
      <c r="R15" s="110">
        <v>0</v>
      </c>
      <c r="S15" s="111"/>
    </row>
    <row r="16" spans="1:19" ht="36">
      <c r="A16" s="120" t="s">
        <v>220</v>
      </c>
      <c r="B16" s="110" t="s">
        <v>216</v>
      </c>
      <c r="C16" s="110" t="s">
        <v>216</v>
      </c>
      <c r="D16" s="110" t="s">
        <v>216</v>
      </c>
      <c r="E16" s="110" t="s">
        <v>216</v>
      </c>
      <c r="F16" s="110" t="s">
        <v>216</v>
      </c>
      <c r="G16" s="110" t="s">
        <v>216</v>
      </c>
      <c r="H16" s="110" t="s">
        <v>216</v>
      </c>
      <c r="I16" s="110" t="s">
        <v>216</v>
      </c>
      <c r="J16" s="110" t="s">
        <v>216</v>
      </c>
      <c r="K16" s="110" t="s">
        <v>216</v>
      </c>
      <c r="L16" s="110" t="s">
        <v>216</v>
      </c>
      <c r="M16" s="110" t="s">
        <v>216</v>
      </c>
      <c r="N16" s="110" t="s">
        <v>216</v>
      </c>
      <c r="O16" s="110" t="s">
        <v>216</v>
      </c>
      <c r="P16" s="110" t="s">
        <v>216</v>
      </c>
      <c r="Q16" s="110" t="s">
        <v>216</v>
      </c>
      <c r="R16" s="110" t="s">
        <v>216</v>
      </c>
      <c r="S16" s="112"/>
    </row>
    <row r="17" spans="1:20">
      <c r="A17" s="120" t="s">
        <v>219</v>
      </c>
      <c r="B17" s="110" t="s">
        <v>216</v>
      </c>
      <c r="C17" s="110" t="s">
        <v>216</v>
      </c>
      <c r="D17" s="110" t="s">
        <v>216</v>
      </c>
      <c r="E17" s="110" t="s">
        <v>216</v>
      </c>
      <c r="F17" s="110" t="s">
        <v>216</v>
      </c>
      <c r="G17" s="110" t="s">
        <v>216</v>
      </c>
      <c r="H17" s="110" t="s">
        <v>216</v>
      </c>
      <c r="I17" s="110" t="s">
        <v>216</v>
      </c>
      <c r="J17" s="110" t="s">
        <v>216</v>
      </c>
      <c r="K17" s="110" t="s">
        <v>216</v>
      </c>
      <c r="L17" s="110" t="s">
        <v>216</v>
      </c>
      <c r="M17" s="110" t="s">
        <v>216</v>
      </c>
      <c r="N17" s="110" t="s">
        <v>216</v>
      </c>
      <c r="O17" s="110" t="s">
        <v>216</v>
      </c>
      <c r="P17" s="110" t="s">
        <v>216</v>
      </c>
      <c r="Q17" s="110" t="s">
        <v>216</v>
      </c>
      <c r="R17" s="110" t="s">
        <v>216</v>
      </c>
      <c r="S17" s="112"/>
    </row>
    <row r="18" spans="1:20">
      <c r="A18" s="120" t="s">
        <v>218</v>
      </c>
      <c r="B18" s="110" t="s">
        <v>216</v>
      </c>
      <c r="C18" s="110" t="s">
        <v>216</v>
      </c>
      <c r="D18" s="110" t="s">
        <v>216</v>
      </c>
      <c r="E18" s="110" t="s">
        <v>216</v>
      </c>
      <c r="F18" s="110" t="s">
        <v>216</v>
      </c>
      <c r="G18" s="110" t="s">
        <v>216</v>
      </c>
      <c r="H18" s="110" t="s">
        <v>216</v>
      </c>
      <c r="I18" s="110" t="s">
        <v>216</v>
      </c>
      <c r="J18" s="110" t="s">
        <v>216</v>
      </c>
      <c r="K18" s="110" t="s">
        <v>216</v>
      </c>
      <c r="L18" s="110" t="s">
        <v>216</v>
      </c>
      <c r="M18" s="110" t="s">
        <v>216</v>
      </c>
      <c r="N18" s="110" t="s">
        <v>216</v>
      </c>
      <c r="O18" s="110" t="s">
        <v>216</v>
      </c>
      <c r="P18" s="110" t="s">
        <v>216</v>
      </c>
      <c r="Q18" s="110" t="s">
        <v>216</v>
      </c>
      <c r="R18" s="110" t="s">
        <v>216</v>
      </c>
      <c r="S18" s="112"/>
    </row>
    <row r="19" spans="1:20">
      <c r="A19" s="120" t="s">
        <v>217</v>
      </c>
      <c r="B19" s="110" t="s">
        <v>216</v>
      </c>
      <c r="C19" s="110" t="s">
        <v>216</v>
      </c>
      <c r="D19" s="110" t="s">
        <v>216</v>
      </c>
      <c r="E19" s="110" t="s">
        <v>216</v>
      </c>
      <c r="F19" s="110" t="s">
        <v>216</v>
      </c>
      <c r="G19" s="110" t="s">
        <v>216</v>
      </c>
      <c r="H19" s="110" t="s">
        <v>216</v>
      </c>
      <c r="I19" s="110" t="s">
        <v>216</v>
      </c>
      <c r="J19" s="110" t="s">
        <v>216</v>
      </c>
      <c r="K19" s="110" t="s">
        <v>216</v>
      </c>
      <c r="L19" s="110" t="s">
        <v>216</v>
      </c>
      <c r="M19" s="110" t="s">
        <v>216</v>
      </c>
      <c r="N19" s="110" t="s">
        <v>216</v>
      </c>
      <c r="O19" s="110" t="s">
        <v>216</v>
      </c>
      <c r="P19" s="110" t="s">
        <v>216</v>
      </c>
      <c r="Q19" s="110" t="s">
        <v>216</v>
      </c>
      <c r="R19" s="110" t="s">
        <v>216</v>
      </c>
      <c r="S19" s="111"/>
    </row>
    <row r="20" spans="1:20">
      <c r="A20" s="106" t="s">
        <v>215</v>
      </c>
      <c r="T20" s="108"/>
    </row>
    <row r="21" spans="1:20">
      <c r="A21" s="106" t="s">
        <v>214</v>
      </c>
    </row>
    <row r="22" spans="1:20">
      <c r="A22" s="106" t="s">
        <v>213</v>
      </c>
    </row>
    <row r="23" spans="1:20">
      <c r="A23" s="106" t="s">
        <v>212</v>
      </c>
    </row>
    <row r="24" spans="1:20">
      <c r="A24" s="106" t="s">
        <v>211</v>
      </c>
    </row>
    <row r="25" spans="1:20">
      <c r="A25" s="107"/>
    </row>
  </sheetData>
  <mergeCells count="11">
    <mergeCell ref="S3:S4"/>
    <mergeCell ref="A1:I1"/>
    <mergeCell ref="J3:K3"/>
    <mergeCell ref="M3:N3"/>
    <mergeCell ref="O3:P3"/>
    <mergeCell ref="Q3:R3"/>
    <mergeCell ref="A3:A4"/>
    <mergeCell ref="B3:C3"/>
    <mergeCell ref="D3:E3"/>
    <mergeCell ref="F3:G3"/>
    <mergeCell ref="H3:I3"/>
  </mergeCells>
  <conditionalFormatting sqref="B5:R19">
    <cfRule type="cellIs" dxfId="2" priority="1" operator="equal">
      <formula>"?"</formula>
    </cfRule>
    <cfRule type="cellIs" dxfId="1" priority="2" operator="equal">
      <formula>"brak"</formula>
    </cfRule>
    <cfRule type="cellIs" dxfId="0" priority="3" operator="between">
      <formula>0</formula>
      <formula>100000</formula>
    </cfRule>
  </conditionalFormatting>
  <pageMargins left="0.7" right="0.7" top="0.75" bottom="0.75" header="0.3" footer="0.3"/>
  <pageSetup paperSize="9"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6"/>
  <sheetViews>
    <sheetView workbookViewId="0">
      <selection activeCell="F8" sqref="F8"/>
    </sheetView>
  </sheetViews>
  <sheetFormatPr defaultColWidth="9.109375" defaultRowHeight="13.8"/>
  <cols>
    <col min="1" max="1" width="14.6640625" style="43" customWidth="1"/>
    <col min="2" max="2" width="11.6640625" style="40" bestFit="1" customWidth="1"/>
    <col min="3" max="3" width="14.33203125" style="41" bestFit="1" customWidth="1"/>
    <col min="4" max="4" width="11.109375" style="42" bestFit="1" customWidth="1"/>
    <col min="5" max="5" width="11.33203125" style="42" bestFit="1" customWidth="1"/>
    <col min="6" max="6" width="9.109375" style="40" customWidth="1"/>
    <col min="7" max="16384" width="9.109375" style="40"/>
  </cols>
  <sheetData>
    <row r="1" spans="1:5">
      <c r="A1" s="39" t="s">
        <v>707</v>
      </c>
    </row>
    <row r="2" spans="1:5">
      <c r="B2" s="43"/>
    </row>
    <row r="3" spans="1:5" ht="15" customHeight="1">
      <c r="A3" s="240" t="s">
        <v>7</v>
      </c>
      <c r="B3" s="240"/>
      <c r="C3" s="240"/>
      <c r="D3" s="240"/>
      <c r="E3" s="240"/>
    </row>
    <row r="4" spans="1:5" s="44" customFormat="1" ht="27.6">
      <c r="A4" s="123" t="s">
        <v>6</v>
      </c>
      <c r="B4" s="124" t="s">
        <v>2</v>
      </c>
      <c r="C4" s="124" t="s">
        <v>3</v>
      </c>
      <c r="D4" s="125" t="s">
        <v>4</v>
      </c>
      <c r="E4" s="125" t="s">
        <v>5</v>
      </c>
    </row>
    <row r="5" spans="1:5">
      <c r="A5" s="52" t="s">
        <v>733</v>
      </c>
      <c r="B5" s="53" t="s">
        <v>734</v>
      </c>
      <c r="C5" s="54" t="s">
        <v>735</v>
      </c>
      <c r="D5" s="176" t="s">
        <v>738</v>
      </c>
      <c r="E5" s="175">
        <v>43672</v>
      </c>
    </row>
    <row r="6" spans="1:5">
      <c r="A6" s="52" t="s">
        <v>733</v>
      </c>
      <c r="B6" s="53" t="s">
        <v>734</v>
      </c>
      <c r="C6" s="54" t="s">
        <v>736</v>
      </c>
      <c r="D6" s="176">
        <v>43710</v>
      </c>
      <c r="E6" s="55" t="s">
        <v>738</v>
      </c>
    </row>
  </sheetData>
  <mergeCells count="1">
    <mergeCell ref="A3:E3"/>
  </mergeCells>
  <pageMargins left="0.70866141732283516" right="0.70866141732283516" top="0.74803149606299213" bottom="0.74803149606299213" header="0.31496062992126012" footer="0.31496062992126012"/>
  <pageSetup paperSize="9" fitToWidth="0" fitToHeight="0" orientation="portrait" horizontalDpi="300" verticalDpi="300" r:id="rId1"/>
  <headerFooter>
    <oddHeader>&amp;RZałącznik nr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29"/>
  <sheetViews>
    <sheetView workbookViewId="0">
      <selection activeCell="E12" sqref="E12"/>
    </sheetView>
  </sheetViews>
  <sheetFormatPr defaultRowHeight="14.4"/>
  <cols>
    <col min="1" max="1" width="30.5546875" customWidth="1"/>
    <col min="2" max="2" width="17.33203125" customWidth="1"/>
    <col min="3" max="3" width="16.6640625" customWidth="1"/>
    <col min="4" max="4" width="9.33203125" customWidth="1"/>
    <col min="5" max="5" width="8.33203125" customWidth="1"/>
    <col min="6" max="6" width="7.5546875" customWidth="1"/>
    <col min="7" max="7" width="8.5546875" customWidth="1"/>
    <col min="9" max="9" width="7.109375" customWidth="1"/>
    <col min="12" max="12" width="8" customWidth="1"/>
  </cols>
  <sheetData>
    <row r="1" spans="1:12" ht="20.25" customHeight="1">
      <c r="A1" t="s">
        <v>743</v>
      </c>
    </row>
    <row r="2" spans="1:12" ht="21.75" customHeight="1">
      <c r="A2" s="248" t="s">
        <v>708</v>
      </c>
      <c r="B2" s="249" t="s">
        <v>689</v>
      </c>
      <c r="C2" s="247" t="s">
        <v>713</v>
      </c>
      <c r="D2" s="247"/>
      <c r="E2" s="247"/>
      <c r="F2" s="247"/>
      <c r="G2" s="247"/>
      <c r="H2" s="247"/>
      <c r="I2" s="250"/>
      <c r="J2" s="251"/>
      <c r="K2" s="251"/>
      <c r="L2" s="251"/>
    </row>
    <row r="3" spans="1:12" ht="34.5" customHeight="1">
      <c r="A3" s="248"/>
      <c r="B3" s="249"/>
      <c r="C3" s="253" t="s">
        <v>714</v>
      </c>
      <c r="D3" s="253"/>
      <c r="E3" s="253"/>
      <c r="F3" s="252" t="s">
        <v>711</v>
      </c>
      <c r="G3" s="252"/>
      <c r="H3" s="252"/>
      <c r="I3" s="246"/>
      <c r="J3" s="246"/>
      <c r="K3" s="254"/>
      <c r="L3" s="254"/>
    </row>
    <row r="4" spans="1:12" ht="15" customHeight="1">
      <c r="A4" s="248"/>
      <c r="B4" s="249"/>
      <c r="C4" s="158" t="s">
        <v>690</v>
      </c>
      <c r="D4" s="158" t="s">
        <v>691</v>
      </c>
      <c r="E4" s="158" t="s">
        <v>692</v>
      </c>
      <c r="F4" s="158" t="s">
        <v>690</v>
      </c>
      <c r="G4" s="158" t="s">
        <v>691</v>
      </c>
      <c r="H4" s="158" t="s">
        <v>692</v>
      </c>
      <c r="I4" s="246"/>
      <c r="J4" s="246"/>
      <c r="K4" s="254"/>
      <c r="L4" s="254"/>
    </row>
    <row r="5" spans="1:12" ht="30.75" customHeight="1">
      <c r="A5" s="170" t="s">
        <v>727</v>
      </c>
      <c r="B5" s="148">
        <v>1</v>
      </c>
      <c r="C5" s="148">
        <v>0</v>
      </c>
      <c r="D5" s="148">
        <v>2</v>
      </c>
      <c r="E5" s="148">
        <v>2</v>
      </c>
      <c r="F5" s="59">
        <v>0</v>
      </c>
      <c r="G5" s="59">
        <v>1</v>
      </c>
      <c r="H5" s="59">
        <v>1</v>
      </c>
      <c r="I5" s="256"/>
      <c r="J5" s="256"/>
      <c r="K5" s="257"/>
      <c r="L5" s="257"/>
    </row>
    <row r="6" spans="1:12" ht="19.5" customHeight="1">
      <c r="A6" s="170" t="s">
        <v>724</v>
      </c>
      <c r="B6" s="148">
        <v>1</v>
      </c>
      <c r="C6" s="148">
        <v>0</v>
      </c>
      <c r="D6" s="148">
        <v>2</v>
      </c>
      <c r="E6" s="148">
        <v>2</v>
      </c>
      <c r="F6" s="59">
        <v>0</v>
      </c>
      <c r="G6" s="59">
        <v>0</v>
      </c>
      <c r="H6" s="59">
        <v>0</v>
      </c>
      <c r="I6" s="168"/>
      <c r="J6" s="168"/>
      <c r="K6" s="169"/>
      <c r="L6" s="169"/>
    </row>
    <row r="7" spans="1:12" ht="22.5" customHeight="1">
      <c r="A7" s="170" t="s">
        <v>720</v>
      </c>
      <c r="B7" s="148">
        <v>7</v>
      </c>
      <c r="C7" s="148">
        <v>0</v>
      </c>
      <c r="D7" s="148">
        <v>13</v>
      </c>
      <c r="E7" s="148">
        <v>13</v>
      </c>
      <c r="F7" s="59">
        <v>0</v>
      </c>
      <c r="G7" s="59">
        <v>2</v>
      </c>
      <c r="H7" s="59">
        <v>2</v>
      </c>
      <c r="I7" s="256"/>
      <c r="J7" s="256"/>
      <c r="K7" s="257"/>
      <c r="L7" s="257"/>
    </row>
    <row r="8" spans="1:12" ht="19.5" customHeight="1">
      <c r="A8" s="170" t="s">
        <v>718</v>
      </c>
      <c r="B8" s="148">
        <v>1</v>
      </c>
      <c r="C8" s="148">
        <v>0</v>
      </c>
      <c r="D8" s="148">
        <v>1</v>
      </c>
      <c r="E8" s="148">
        <v>1</v>
      </c>
      <c r="F8" s="59">
        <v>0</v>
      </c>
      <c r="G8" s="59">
        <v>1</v>
      </c>
      <c r="H8" s="59">
        <v>1</v>
      </c>
      <c r="I8" s="256"/>
      <c r="J8" s="256"/>
      <c r="K8" s="257"/>
      <c r="L8" s="257"/>
    </row>
    <row r="9" spans="1:12" ht="28.8">
      <c r="A9" s="170" t="s">
        <v>726</v>
      </c>
      <c r="B9" s="148"/>
      <c r="C9" s="148">
        <v>0</v>
      </c>
      <c r="D9" s="148"/>
      <c r="E9" s="148"/>
      <c r="F9" s="59">
        <v>0</v>
      </c>
      <c r="G9" s="59"/>
      <c r="H9" s="59"/>
      <c r="I9" s="168"/>
      <c r="J9" s="168"/>
      <c r="K9" s="169"/>
      <c r="L9" s="169"/>
    </row>
    <row r="10" spans="1:12" ht="20.25" customHeight="1">
      <c r="A10" s="170" t="s">
        <v>719</v>
      </c>
      <c r="B10" s="148"/>
      <c r="C10" s="148">
        <v>0</v>
      </c>
      <c r="D10" s="148"/>
      <c r="E10" s="148"/>
      <c r="F10" s="59">
        <v>0</v>
      </c>
      <c r="G10" s="59"/>
      <c r="H10" s="59"/>
      <c r="I10" s="256"/>
      <c r="J10" s="256"/>
      <c r="K10" s="257"/>
      <c r="L10" s="257"/>
    </row>
    <row r="11" spans="1:12" ht="19.5" customHeight="1">
      <c r="A11" s="170" t="s">
        <v>725</v>
      </c>
      <c r="B11" s="148"/>
      <c r="C11" s="148">
        <v>0</v>
      </c>
      <c r="D11" s="148"/>
      <c r="E11" s="148"/>
      <c r="F11" s="59">
        <v>0</v>
      </c>
      <c r="G11" s="59"/>
      <c r="H11" s="59"/>
      <c r="I11" s="256"/>
      <c r="J11" s="256"/>
      <c r="K11" s="257"/>
      <c r="L11" s="257"/>
    </row>
    <row r="12" spans="1:12" ht="46.5" customHeight="1">
      <c r="A12" s="174" t="s">
        <v>728</v>
      </c>
      <c r="B12" s="148">
        <v>4</v>
      </c>
      <c r="C12" s="148">
        <v>0</v>
      </c>
      <c r="D12" s="148">
        <v>6</v>
      </c>
      <c r="E12" s="148">
        <v>6</v>
      </c>
      <c r="F12" s="59">
        <v>0</v>
      </c>
      <c r="G12" s="59">
        <v>1</v>
      </c>
      <c r="H12" s="59">
        <v>1</v>
      </c>
      <c r="I12" s="172"/>
      <c r="J12" s="172"/>
      <c r="K12" s="173"/>
      <c r="L12" s="173"/>
    </row>
    <row r="13" spans="1:12" ht="20.25" customHeight="1">
      <c r="A13" s="171" t="s">
        <v>716</v>
      </c>
      <c r="B13" s="148">
        <v>14</v>
      </c>
      <c r="C13" s="148">
        <v>0</v>
      </c>
      <c r="D13" s="148">
        <v>24</v>
      </c>
      <c r="E13" s="148">
        <v>24</v>
      </c>
      <c r="F13" s="59">
        <v>0</v>
      </c>
      <c r="G13" s="59">
        <v>5</v>
      </c>
      <c r="H13" s="59">
        <v>5</v>
      </c>
      <c r="I13" s="256"/>
      <c r="J13" s="256"/>
      <c r="K13" s="257"/>
      <c r="L13" s="257"/>
    </row>
    <row r="14" spans="1:12">
      <c r="A14" s="159"/>
      <c r="B14" s="160"/>
      <c r="C14" s="160"/>
      <c r="D14" s="160"/>
      <c r="E14" s="160"/>
      <c r="F14" s="161"/>
      <c r="G14" s="161"/>
      <c r="H14" s="161"/>
      <c r="I14" s="162"/>
      <c r="J14" s="162"/>
      <c r="K14" s="163"/>
      <c r="L14" s="163"/>
    </row>
    <row r="15" spans="1:12" ht="23.25" customHeight="1">
      <c r="A15" s="255" t="s">
        <v>721</v>
      </c>
      <c r="B15" s="255"/>
      <c r="C15" s="255"/>
      <c r="D15" s="255"/>
      <c r="E15" s="160"/>
      <c r="F15" s="161"/>
      <c r="G15" s="161"/>
      <c r="H15" s="161"/>
      <c r="I15" s="162"/>
      <c r="J15" s="162"/>
      <c r="K15" s="163"/>
      <c r="L15" s="163"/>
    </row>
    <row r="16" spans="1:12" ht="75.75" customHeight="1">
      <c r="A16" s="166" t="s">
        <v>689</v>
      </c>
      <c r="B16" s="167" t="s">
        <v>714</v>
      </c>
      <c r="C16" s="167" t="s">
        <v>723</v>
      </c>
      <c r="D16" s="160"/>
      <c r="E16" s="160"/>
      <c r="F16" s="161"/>
      <c r="G16" s="161"/>
      <c r="H16" s="161"/>
      <c r="I16" s="162"/>
      <c r="J16" s="162"/>
      <c r="K16" s="163"/>
      <c r="L16" s="163"/>
    </row>
    <row r="17" spans="1:12" ht="30.75" customHeight="1">
      <c r="A17" s="164">
        <v>10</v>
      </c>
      <c r="B17" s="165">
        <v>35</v>
      </c>
      <c r="C17" s="165">
        <v>8</v>
      </c>
      <c r="D17" s="160"/>
      <c r="E17" s="160"/>
      <c r="F17" s="161"/>
      <c r="G17" s="161"/>
      <c r="H17" s="161"/>
      <c r="I17" s="162"/>
      <c r="J17" s="162"/>
      <c r="K17" s="163"/>
      <c r="L17" s="163"/>
    </row>
    <row r="19" spans="1:12" ht="15.6">
      <c r="A19" s="156" t="s">
        <v>722</v>
      </c>
    </row>
    <row r="20" spans="1:12" ht="30" customHeight="1">
      <c r="A20" s="241" t="s">
        <v>694</v>
      </c>
      <c r="B20" s="241" t="s">
        <v>693</v>
      </c>
      <c r="C20" s="243" t="s">
        <v>715</v>
      </c>
      <c r="D20" s="244"/>
      <c r="E20" s="245"/>
    </row>
    <row r="21" spans="1:12">
      <c r="A21" s="242"/>
      <c r="B21" s="242"/>
      <c r="C21" s="153" t="s">
        <v>695</v>
      </c>
      <c r="D21" s="153" t="s">
        <v>691</v>
      </c>
      <c r="E21" s="153" t="s">
        <v>692</v>
      </c>
    </row>
    <row r="22" spans="1:12">
      <c r="A22" s="59" t="s">
        <v>737</v>
      </c>
      <c r="B22" s="59"/>
      <c r="C22" s="59"/>
      <c r="D22" s="59">
        <v>0</v>
      </c>
      <c r="E22" s="59">
        <v>0</v>
      </c>
    </row>
    <row r="23" spans="1:12">
      <c r="A23" s="59"/>
      <c r="B23" s="59"/>
      <c r="C23" s="59"/>
      <c r="D23" s="59"/>
      <c r="E23" s="59"/>
    </row>
    <row r="24" spans="1:12">
      <c r="A24" s="155"/>
      <c r="B24" s="59"/>
      <c r="C24" s="59"/>
      <c r="D24" s="59"/>
      <c r="E24" s="59"/>
    </row>
    <row r="26" spans="1:12">
      <c r="A26" t="s">
        <v>709</v>
      </c>
    </row>
    <row r="27" spans="1:12">
      <c r="A27" t="s">
        <v>710</v>
      </c>
    </row>
    <row r="28" spans="1:12">
      <c r="A28" s="154" t="s">
        <v>712</v>
      </c>
    </row>
    <row r="29" spans="1:12">
      <c r="A29" s="157" t="s">
        <v>717</v>
      </c>
    </row>
  </sheetData>
  <mergeCells count="24">
    <mergeCell ref="K10:L10"/>
    <mergeCell ref="K11:L11"/>
    <mergeCell ref="K13:L13"/>
    <mergeCell ref="I5:J5"/>
    <mergeCell ref="I7:J7"/>
    <mergeCell ref="I8:J8"/>
    <mergeCell ref="I10:J10"/>
    <mergeCell ref="I11:J11"/>
    <mergeCell ref="A20:A21"/>
    <mergeCell ref="B20:B21"/>
    <mergeCell ref="C20:E20"/>
    <mergeCell ref="I3:J4"/>
    <mergeCell ref="C2:H2"/>
    <mergeCell ref="A2:A4"/>
    <mergeCell ref="B2:B4"/>
    <mergeCell ref="I2:L2"/>
    <mergeCell ref="F3:H3"/>
    <mergeCell ref="C3:E3"/>
    <mergeCell ref="K3:L4"/>
    <mergeCell ref="A15:D15"/>
    <mergeCell ref="I13:J13"/>
    <mergeCell ref="K5:L5"/>
    <mergeCell ref="K7:L7"/>
    <mergeCell ref="K8:L8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D34"/>
  <sheetViews>
    <sheetView workbookViewId="0">
      <selection activeCell="J15" sqref="J15"/>
    </sheetView>
  </sheetViews>
  <sheetFormatPr defaultColWidth="9.109375" defaultRowHeight="13.8"/>
  <cols>
    <col min="1" max="1" width="63.33203125" style="1" customWidth="1"/>
    <col min="2" max="2" width="10.33203125" style="144" customWidth="1"/>
    <col min="3" max="3" width="22" style="144" customWidth="1"/>
    <col min="4" max="4" width="8.5546875" style="144" bestFit="1" customWidth="1"/>
    <col min="5" max="16384" width="9.109375" style="1"/>
  </cols>
  <sheetData>
    <row r="1" spans="1:4">
      <c r="A1" s="1" t="s">
        <v>744</v>
      </c>
    </row>
    <row r="3" spans="1:4">
      <c r="A3" s="193" t="s">
        <v>42</v>
      </c>
      <c r="B3" s="193" t="s">
        <v>63</v>
      </c>
      <c r="C3" s="186" t="s">
        <v>64</v>
      </c>
      <c r="D3" s="186"/>
    </row>
    <row r="4" spans="1:4" ht="41.4">
      <c r="A4" s="194"/>
      <c r="B4" s="194"/>
      <c r="C4" s="89" t="s">
        <v>185</v>
      </c>
      <c r="D4" s="89" t="s">
        <v>65</v>
      </c>
    </row>
    <row r="5" spans="1:4">
      <c r="A5" s="126" t="s">
        <v>66</v>
      </c>
      <c r="B5" s="141">
        <v>0</v>
      </c>
      <c r="C5" s="141">
        <v>0</v>
      </c>
      <c r="D5" s="141">
        <v>0</v>
      </c>
    </row>
    <row r="6" spans="1:4">
      <c r="A6" s="126" t="s">
        <v>67</v>
      </c>
      <c r="B6" s="141">
        <v>0</v>
      </c>
      <c r="C6" s="141">
        <v>0</v>
      </c>
      <c r="D6" s="141">
        <v>0</v>
      </c>
    </row>
    <row r="7" spans="1:4">
      <c r="A7" s="126" t="s">
        <v>68</v>
      </c>
      <c r="B7" s="141">
        <v>0</v>
      </c>
      <c r="C7" s="141">
        <v>0</v>
      </c>
      <c r="D7" s="141">
        <v>0</v>
      </c>
    </row>
    <row r="8" spans="1:4">
      <c r="A8" s="126" t="s">
        <v>69</v>
      </c>
      <c r="B8" s="141">
        <v>0</v>
      </c>
      <c r="C8" s="141">
        <v>0</v>
      </c>
      <c r="D8" s="141">
        <v>0</v>
      </c>
    </row>
    <row r="9" spans="1:4">
      <c r="A9" s="126" t="s">
        <v>70</v>
      </c>
      <c r="B9" s="141">
        <v>0</v>
      </c>
      <c r="C9" s="141">
        <v>0</v>
      </c>
      <c r="D9" s="141">
        <v>0</v>
      </c>
    </row>
    <row r="10" spans="1:4">
      <c r="A10" s="126" t="s">
        <v>71</v>
      </c>
      <c r="B10" s="141">
        <v>0</v>
      </c>
      <c r="C10" s="51">
        <v>0</v>
      </c>
      <c r="D10" s="141">
        <v>0</v>
      </c>
    </row>
    <row r="11" spans="1:4">
      <c r="A11" s="126" t="s">
        <v>73</v>
      </c>
      <c r="B11" s="141">
        <v>0</v>
      </c>
      <c r="C11" s="141">
        <v>0</v>
      </c>
      <c r="D11" s="141">
        <v>0</v>
      </c>
    </row>
    <row r="12" spans="1:4">
      <c r="A12" s="126" t="s">
        <v>62</v>
      </c>
      <c r="B12" s="141">
        <v>0</v>
      </c>
      <c r="C12" s="141">
        <v>0</v>
      </c>
      <c r="D12" s="141">
        <v>0</v>
      </c>
    </row>
    <row r="13" spans="1:4">
      <c r="A13" s="126" t="s">
        <v>75</v>
      </c>
      <c r="B13" s="141">
        <v>0</v>
      </c>
      <c r="C13" s="141">
        <v>0</v>
      </c>
      <c r="D13" s="141">
        <v>0</v>
      </c>
    </row>
    <row r="14" spans="1:4">
      <c r="A14" s="126" t="s">
        <v>76</v>
      </c>
      <c r="B14" s="141">
        <v>0</v>
      </c>
      <c r="C14" s="141">
        <v>0</v>
      </c>
      <c r="D14" s="141">
        <v>0</v>
      </c>
    </row>
    <row r="15" spans="1:4">
      <c r="A15" s="126" t="s">
        <v>77</v>
      </c>
      <c r="B15" s="141">
        <v>0</v>
      </c>
      <c r="C15" s="51">
        <v>0</v>
      </c>
      <c r="D15" s="141">
        <v>0</v>
      </c>
    </row>
    <row r="16" spans="1:4">
      <c r="A16" s="126" t="s">
        <v>78</v>
      </c>
      <c r="B16" s="141">
        <v>0</v>
      </c>
      <c r="C16" s="141">
        <v>0</v>
      </c>
      <c r="D16" s="141">
        <v>0</v>
      </c>
    </row>
    <row r="17" spans="1:4">
      <c r="A17" s="126" t="s">
        <v>79</v>
      </c>
      <c r="B17" s="141">
        <v>0</v>
      </c>
      <c r="C17" s="141">
        <v>0</v>
      </c>
      <c r="D17" s="141">
        <v>0</v>
      </c>
    </row>
    <row r="18" spans="1:4">
      <c r="A18" s="126" t="s">
        <v>80</v>
      </c>
      <c r="B18" s="141">
        <v>0</v>
      </c>
      <c r="C18" s="141">
        <v>0</v>
      </c>
      <c r="D18" s="141">
        <v>0</v>
      </c>
    </row>
    <row r="19" spans="1:4">
      <c r="A19" s="126" t="s">
        <v>81</v>
      </c>
      <c r="B19" s="141">
        <v>0</v>
      </c>
      <c r="C19" s="141">
        <v>0</v>
      </c>
      <c r="D19" s="141">
        <v>0</v>
      </c>
    </row>
    <row r="20" spans="1:4">
      <c r="A20" s="126" t="s">
        <v>82</v>
      </c>
      <c r="B20" s="141">
        <v>0</v>
      </c>
      <c r="C20" s="141">
        <v>0</v>
      </c>
      <c r="D20" s="141">
        <v>0</v>
      </c>
    </row>
    <row r="21" spans="1:4">
      <c r="A21" s="126" t="s">
        <v>83</v>
      </c>
      <c r="B21" s="141">
        <v>0</v>
      </c>
      <c r="C21" s="141">
        <v>0</v>
      </c>
      <c r="D21" s="141">
        <v>0</v>
      </c>
    </row>
    <row r="22" spans="1:4">
      <c r="A22" s="126" t="s">
        <v>84</v>
      </c>
      <c r="B22" s="141">
        <v>0</v>
      </c>
      <c r="C22" s="141">
        <v>0</v>
      </c>
      <c r="D22" s="141">
        <v>0</v>
      </c>
    </row>
    <row r="23" spans="1:4">
      <c r="A23" s="126" t="s">
        <v>184</v>
      </c>
      <c r="B23" s="51">
        <v>0</v>
      </c>
      <c r="C23" s="141">
        <v>0</v>
      </c>
      <c r="D23" s="141">
        <v>0</v>
      </c>
    </row>
    <row r="24" spans="1:4">
      <c r="A24" s="126" t="s">
        <v>85</v>
      </c>
      <c r="B24" s="141">
        <v>0</v>
      </c>
      <c r="C24" s="141">
        <v>0</v>
      </c>
      <c r="D24" s="141">
        <v>0</v>
      </c>
    </row>
    <row r="25" spans="1:4">
      <c r="A25" s="126" t="s">
        <v>86</v>
      </c>
      <c r="B25" s="141">
        <v>0</v>
      </c>
      <c r="C25" s="141">
        <v>0</v>
      </c>
      <c r="D25" s="141">
        <v>0</v>
      </c>
    </row>
    <row r="26" spans="1:4">
      <c r="A26" s="126" t="s">
        <v>87</v>
      </c>
      <c r="B26" s="141">
        <v>0</v>
      </c>
      <c r="C26" s="141">
        <v>0</v>
      </c>
      <c r="D26" s="141">
        <v>0</v>
      </c>
    </row>
    <row r="27" spans="1:4">
      <c r="A27" s="142" t="s">
        <v>37</v>
      </c>
      <c r="B27" s="141">
        <v>5</v>
      </c>
      <c r="C27" s="141">
        <v>5</v>
      </c>
      <c r="D27" s="141" t="s">
        <v>730</v>
      </c>
    </row>
    <row r="28" spans="1:4">
      <c r="A28" s="126" t="s">
        <v>88</v>
      </c>
      <c r="B28" s="141">
        <v>0</v>
      </c>
      <c r="C28" s="141">
        <v>0</v>
      </c>
      <c r="D28" s="141">
        <v>0</v>
      </c>
    </row>
    <row r="29" spans="1:4">
      <c r="A29" s="126" t="s">
        <v>89</v>
      </c>
      <c r="B29" s="141">
        <v>0</v>
      </c>
      <c r="C29" s="141">
        <v>0</v>
      </c>
      <c r="D29" s="141">
        <v>0</v>
      </c>
    </row>
    <row r="30" spans="1:4">
      <c r="A30" s="126" t="s">
        <v>90</v>
      </c>
      <c r="B30" s="141">
        <v>0</v>
      </c>
      <c r="C30" s="51">
        <v>0</v>
      </c>
      <c r="D30" s="141">
        <v>0</v>
      </c>
    </row>
    <row r="31" spans="1:4">
      <c r="A31" s="126" t="s">
        <v>91</v>
      </c>
      <c r="B31" s="141">
        <v>0</v>
      </c>
      <c r="C31" s="51">
        <v>0</v>
      </c>
      <c r="D31" s="141">
        <v>0</v>
      </c>
    </row>
    <row r="32" spans="1:4">
      <c r="A32" s="126" t="s">
        <v>92</v>
      </c>
      <c r="B32" s="141">
        <v>0</v>
      </c>
      <c r="C32" s="141">
        <v>0</v>
      </c>
      <c r="D32" s="141">
        <v>0</v>
      </c>
    </row>
    <row r="33" spans="1:4">
      <c r="A33" s="126" t="s">
        <v>182</v>
      </c>
      <c r="B33" s="141">
        <v>0</v>
      </c>
      <c r="C33" s="141">
        <v>0</v>
      </c>
      <c r="D33" s="141">
        <v>0</v>
      </c>
    </row>
    <row r="34" spans="1:4">
      <c r="A34" s="143" t="s">
        <v>183</v>
      </c>
    </row>
  </sheetData>
  <mergeCells count="3">
    <mergeCell ref="C3:D3"/>
    <mergeCell ref="B3:B4"/>
    <mergeCell ref="A3:A4"/>
  </mergeCells>
  <pageMargins left="0.7" right="0.7" top="0.75" bottom="0.75" header="0.3" footer="0.3"/>
  <pageSetup paperSize="9" scale="96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7"/>
  <sheetViews>
    <sheetView workbookViewId="0"/>
  </sheetViews>
  <sheetFormatPr defaultColWidth="9.109375" defaultRowHeight="13.8"/>
  <cols>
    <col min="1" max="1" width="52.44140625" style="1" customWidth="1"/>
    <col min="2" max="2" width="11.6640625" style="1" customWidth="1"/>
    <col min="3" max="3" width="23.5546875" style="1" customWidth="1"/>
    <col min="4" max="16384" width="9.109375" style="1"/>
  </cols>
  <sheetData>
    <row r="1" spans="1:3">
      <c r="A1" s="1" t="s">
        <v>729</v>
      </c>
    </row>
    <row r="3" spans="1:3" ht="57.75" customHeight="1">
      <c r="A3" s="89" t="s">
        <v>42</v>
      </c>
      <c r="B3" s="89" t="s">
        <v>63</v>
      </c>
      <c r="C3" s="89" t="s">
        <v>186</v>
      </c>
    </row>
    <row r="4" spans="1:3">
      <c r="A4" s="126" t="s">
        <v>187</v>
      </c>
      <c r="B4" s="141">
        <v>0</v>
      </c>
      <c r="C4" s="141">
        <v>0</v>
      </c>
    </row>
    <row r="5" spans="1:3">
      <c r="A5" s="126" t="s">
        <v>54</v>
      </c>
      <c r="B5" s="141">
        <v>0</v>
      </c>
      <c r="C5" s="141">
        <v>0</v>
      </c>
    </row>
    <row r="6" spans="1:3">
      <c r="A6" s="126" t="s">
        <v>93</v>
      </c>
      <c r="B6" s="141">
        <v>0</v>
      </c>
      <c r="C6" s="141">
        <v>0</v>
      </c>
    </row>
    <row r="7" spans="1:3">
      <c r="A7" s="126" t="s">
        <v>50</v>
      </c>
      <c r="B7" s="141">
        <v>0</v>
      </c>
      <c r="C7" s="141">
        <v>0</v>
      </c>
    </row>
    <row r="8" spans="1:3">
      <c r="A8" s="126" t="s">
        <v>94</v>
      </c>
      <c r="B8" s="141">
        <v>0</v>
      </c>
      <c r="C8" s="141">
        <v>0</v>
      </c>
    </row>
    <row r="9" spans="1:3">
      <c r="A9" s="126" t="s">
        <v>189</v>
      </c>
      <c r="B9" s="141">
        <v>0</v>
      </c>
      <c r="C9" s="141">
        <v>0</v>
      </c>
    </row>
    <row r="10" spans="1:3">
      <c r="A10" s="126" t="s">
        <v>95</v>
      </c>
      <c r="B10" s="141">
        <v>0</v>
      </c>
      <c r="C10" s="141">
        <v>0</v>
      </c>
    </row>
    <row r="11" spans="1:3">
      <c r="A11" s="126" t="s">
        <v>188</v>
      </c>
      <c r="B11" s="141">
        <v>0</v>
      </c>
      <c r="C11" s="141">
        <v>0</v>
      </c>
    </row>
    <row r="12" spans="1:3" ht="16.5" customHeight="1">
      <c r="A12" s="126" t="s">
        <v>190</v>
      </c>
      <c r="B12" s="141">
        <v>0</v>
      </c>
      <c r="C12" s="141">
        <v>0</v>
      </c>
    </row>
    <row r="13" spans="1:3">
      <c r="A13" s="126" t="s">
        <v>191</v>
      </c>
      <c r="B13" s="141">
        <v>0</v>
      </c>
      <c r="C13" s="141">
        <v>0</v>
      </c>
    </row>
    <row r="14" spans="1:3">
      <c r="A14" s="126" t="s">
        <v>194</v>
      </c>
      <c r="B14" s="141">
        <v>0</v>
      </c>
      <c r="C14" s="141">
        <v>0</v>
      </c>
    </row>
    <row r="15" spans="1:3">
      <c r="A15" s="145" t="s">
        <v>193</v>
      </c>
    </row>
    <row r="16" spans="1:3">
      <c r="A16" s="1" t="s">
        <v>192</v>
      </c>
    </row>
    <row r="17" spans="1:1">
      <c r="A17" s="1" t="s">
        <v>195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3"/>
  <sheetViews>
    <sheetView workbookViewId="0">
      <selection activeCell="I21" sqref="I21"/>
    </sheetView>
  </sheetViews>
  <sheetFormatPr defaultRowHeight="14.4"/>
  <cols>
    <col min="1" max="1" width="29.88671875" customWidth="1"/>
    <col min="2" max="2" width="12.88671875" customWidth="1"/>
    <col min="3" max="3" width="19.44140625" bestFit="1" customWidth="1"/>
    <col min="4" max="4" width="17" customWidth="1"/>
  </cols>
  <sheetData>
    <row r="1" spans="1:4" ht="15">
      <c r="A1" s="28" t="s">
        <v>684</v>
      </c>
    </row>
    <row r="3" spans="1:4" ht="41.4">
      <c r="A3" s="89" t="s">
        <v>42</v>
      </c>
      <c r="B3" s="89" t="s">
        <v>43</v>
      </c>
      <c r="C3" s="89" t="s">
        <v>44</v>
      </c>
      <c r="D3" s="89" t="s">
        <v>45</v>
      </c>
    </row>
    <row r="4" spans="1:4">
      <c r="A4" s="192" t="s">
        <v>46</v>
      </c>
      <c r="B4" s="89" t="s">
        <v>35</v>
      </c>
      <c r="C4" s="51">
        <v>10</v>
      </c>
      <c r="D4" s="51">
        <v>10</v>
      </c>
    </row>
    <row r="5" spans="1:4">
      <c r="A5" s="192"/>
      <c r="B5" s="89" t="s">
        <v>36</v>
      </c>
      <c r="C5" s="141">
        <v>0</v>
      </c>
      <c r="D5" s="141">
        <v>0</v>
      </c>
    </row>
    <row r="6" spans="1:4">
      <c r="A6" s="126" t="s">
        <v>47</v>
      </c>
      <c r="B6" s="89" t="s">
        <v>36</v>
      </c>
      <c r="C6" s="51">
        <v>10</v>
      </c>
      <c r="D6" s="51">
        <v>10</v>
      </c>
    </row>
    <row r="7" spans="1:4">
      <c r="A7" s="192" t="s">
        <v>48</v>
      </c>
      <c r="B7" s="89" t="s">
        <v>36</v>
      </c>
      <c r="C7" s="51">
        <v>15</v>
      </c>
      <c r="D7" s="51">
        <v>15</v>
      </c>
    </row>
    <row r="8" spans="1:4">
      <c r="A8" s="192"/>
      <c r="B8" s="89" t="s">
        <v>38</v>
      </c>
      <c r="C8" s="146"/>
      <c r="D8" s="51">
        <v>25</v>
      </c>
    </row>
    <row r="9" spans="1:4">
      <c r="A9" s="192" t="s">
        <v>49</v>
      </c>
      <c r="B9" s="89" t="s">
        <v>35</v>
      </c>
      <c r="C9" s="141">
        <v>32</v>
      </c>
      <c r="D9" s="141">
        <v>46</v>
      </c>
    </row>
    <row r="10" spans="1:4">
      <c r="A10" s="192"/>
      <c r="B10" s="89" t="s">
        <v>39</v>
      </c>
      <c r="C10" s="51">
        <v>6</v>
      </c>
      <c r="D10" s="51">
        <v>100</v>
      </c>
    </row>
    <row r="11" spans="1:4">
      <c r="A11" s="192"/>
      <c r="B11" s="89" t="s">
        <v>40</v>
      </c>
      <c r="C11" s="51">
        <v>3</v>
      </c>
      <c r="D11" s="51">
        <v>15</v>
      </c>
    </row>
    <row r="12" spans="1:4">
      <c r="A12" s="126" t="s">
        <v>50</v>
      </c>
      <c r="B12" s="89" t="s">
        <v>35</v>
      </c>
      <c r="C12" s="51">
        <v>121</v>
      </c>
      <c r="D12" s="141">
        <v>2375</v>
      </c>
    </row>
    <row r="13" spans="1:4">
      <c r="A13" s="126" t="s">
        <v>51</v>
      </c>
      <c r="B13" s="89" t="s">
        <v>35</v>
      </c>
      <c r="C13" s="51">
        <v>72</v>
      </c>
      <c r="D13" s="51">
        <v>516</v>
      </c>
    </row>
    <row r="14" spans="1:4">
      <c r="A14" s="126" t="s">
        <v>52</v>
      </c>
      <c r="B14" s="89" t="s">
        <v>53</v>
      </c>
      <c r="C14" s="51">
        <v>2</v>
      </c>
      <c r="D14" s="51">
        <v>116</v>
      </c>
    </row>
    <row r="15" spans="1:4">
      <c r="A15" s="126" t="s">
        <v>54</v>
      </c>
      <c r="B15" s="89" t="s">
        <v>35</v>
      </c>
      <c r="C15" s="51">
        <v>72</v>
      </c>
      <c r="D15" s="51">
        <v>516</v>
      </c>
    </row>
    <row r="16" spans="1:4">
      <c r="A16" s="126" t="s">
        <v>55</v>
      </c>
      <c r="B16" s="89" t="s">
        <v>56</v>
      </c>
      <c r="C16" s="146"/>
      <c r="D16" s="51">
        <v>0</v>
      </c>
    </row>
    <row r="17" spans="1:4">
      <c r="A17" s="192" t="s">
        <v>57</v>
      </c>
      <c r="B17" s="89" t="s">
        <v>35</v>
      </c>
      <c r="C17" s="141">
        <v>6</v>
      </c>
      <c r="D17" s="141">
        <v>26</v>
      </c>
    </row>
    <row r="18" spans="1:4">
      <c r="A18" s="192"/>
      <c r="B18" s="89" t="s">
        <v>53</v>
      </c>
      <c r="C18" s="141">
        <v>2</v>
      </c>
      <c r="D18" s="141">
        <v>2</v>
      </c>
    </row>
    <row r="19" spans="1:4">
      <c r="A19" s="126" t="s">
        <v>58</v>
      </c>
      <c r="B19" s="89" t="s">
        <v>35</v>
      </c>
      <c r="C19" s="51">
        <v>3</v>
      </c>
      <c r="D19" s="51">
        <v>14</v>
      </c>
    </row>
    <row r="20" spans="1:4">
      <c r="A20" s="192" t="s">
        <v>59</v>
      </c>
      <c r="B20" s="89" t="s">
        <v>60</v>
      </c>
      <c r="C20" s="141">
        <v>2</v>
      </c>
      <c r="D20" s="141">
        <v>30</v>
      </c>
    </row>
    <row r="21" spans="1:4">
      <c r="A21" s="192"/>
      <c r="B21" s="89" t="s">
        <v>61</v>
      </c>
      <c r="C21" s="147"/>
      <c r="D21" s="141">
        <v>0</v>
      </c>
    </row>
    <row r="22" spans="1:4">
      <c r="A22" s="192" t="s">
        <v>62</v>
      </c>
      <c r="B22" s="89" t="s">
        <v>35</v>
      </c>
      <c r="C22" s="141">
        <v>0</v>
      </c>
      <c r="D22" s="141">
        <v>0</v>
      </c>
    </row>
    <row r="23" spans="1:4">
      <c r="A23" s="192"/>
      <c r="B23" s="89" t="s">
        <v>53</v>
      </c>
      <c r="C23" s="51">
        <v>2</v>
      </c>
      <c r="D23" s="51">
        <v>14</v>
      </c>
    </row>
  </sheetData>
  <mergeCells count="6">
    <mergeCell ref="A20:A21"/>
    <mergeCell ref="A22:A23"/>
    <mergeCell ref="A4:A5"/>
    <mergeCell ref="A7:A8"/>
    <mergeCell ref="A9:A11"/>
    <mergeCell ref="A17:A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workbookViewId="0">
      <selection activeCell="K13" sqref="K13"/>
    </sheetView>
  </sheetViews>
  <sheetFormatPr defaultColWidth="9.109375" defaultRowHeight="14.4"/>
  <cols>
    <col min="1" max="1" width="34.88671875" style="30" customWidth="1"/>
    <col min="2" max="2" width="6.109375" style="30" bestFit="1" customWidth="1"/>
    <col min="3" max="3" width="6.6640625" style="30" bestFit="1" customWidth="1"/>
    <col min="4" max="4" width="6.88671875" style="37" bestFit="1" customWidth="1"/>
    <col min="5" max="5" width="5.88671875" style="30" bestFit="1" customWidth="1"/>
    <col min="6" max="6" width="9.109375" style="37"/>
    <col min="7" max="7" width="6.88671875" style="37" bestFit="1" customWidth="1"/>
    <col min="8" max="8" width="6.6640625" style="37" bestFit="1" customWidth="1"/>
    <col min="9" max="9" width="6.88671875" style="30" bestFit="1" customWidth="1"/>
    <col min="10" max="10" width="5.88671875" style="30" bestFit="1" customWidth="1"/>
    <col min="11" max="11" width="5.44140625" style="30" bestFit="1" customWidth="1"/>
    <col min="12" max="16384" width="9.109375" style="30"/>
  </cols>
  <sheetData>
    <row r="1" spans="1:13">
      <c r="A1" s="35" t="s">
        <v>732</v>
      </c>
    </row>
    <row r="2" spans="1:13">
      <c r="A2" s="35"/>
    </row>
    <row r="3" spans="1:13" ht="27.6">
      <c r="A3" s="126" t="s">
        <v>113</v>
      </c>
      <c r="B3" s="186" t="s">
        <v>97</v>
      </c>
      <c r="C3" s="186"/>
      <c r="D3" s="186"/>
      <c r="E3" s="188" t="s">
        <v>98</v>
      </c>
      <c r="F3" s="189"/>
      <c r="G3" s="89" t="s">
        <v>99</v>
      </c>
      <c r="H3" s="186" t="s">
        <v>100</v>
      </c>
      <c r="I3" s="186"/>
      <c r="J3" s="186" t="s">
        <v>101</v>
      </c>
      <c r="K3" s="186"/>
    </row>
    <row r="4" spans="1:13" ht="41.4">
      <c r="A4" s="128" t="s">
        <v>196</v>
      </c>
      <c r="B4" s="187">
        <v>0</v>
      </c>
      <c r="C4" s="187"/>
      <c r="D4" s="187"/>
      <c r="E4" s="190">
        <v>78</v>
      </c>
      <c r="F4" s="191"/>
      <c r="G4" s="33">
        <v>0</v>
      </c>
      <c r="H4" s="187">
        <v>0</v>
      </c>
      <c r="I4" s="187"/>
      <c r="J4" s="187">
        <v>10</v>
      </c>
      <c r="K4" s="187"/>
      <c r="L4" s="32"/>
    </row>
    <row r="5" spans="1:13" ht="41.4">
      <c r="A5" s="126" t="s">
        <v>197</v>
      </c>
      <c r="B5" s="187">
        <v>0</v>
      </c>
      <c r="C5" s="187"/>
      <c r="D5" s="187"/>
      <c r="E5" s="190">
        <v>25479</v>
      </c>
      <c r="F5" s="191"/>
      <c r="G5" s="33">
        <v>0</v>
      </c>
      <c r="H5" s="187">
        <v>0</v>
      </c>
      <c r="I5" s="187"/>
      <c r="J5" s="187">
        <v>77000</v>
      </c>
      <c r="K5" s="187"/>
    </row>
    <row r="6" spans="1:13" ht="41.4">
      <c r="A6" s="126" t="s">
        <v>198</v>
      </c>
      <c r="B6" s="187">
        <v>0</v>
      </c>
      <c r="C6" s="187"/>
      <c r="D6" s="187"/>
      <c r="E6" s="190">
        <v>8</v>
      </c>
      <c r="F6" s="191"/>
      <c r="G6" s="33">
        <v>0</v>
      </c>
      <c r="H6" s="187">
        <v>0</v>
      </c>
      <c r="I6" s="187"/>
      <c r="J6" s="187">
        <v>4</v>
      </c>
      <c r="K6" s="187"/>
      <c r="L6" s="32"/>
    </row>
    <row r="7" spans="1:13" ht="27.6">
      <c r="A7" s="126" t="s">
        <v>114</v>
      </c>
      <c r="B7" s="187">
        <v>0</v>
      </c>
      <c r="C7" s="187"/>
      <c r="D7" s="187"/>
      <c r="E7" s="190">
        <v>2379</v>
      </c>
      <c r="F7" s="191"/>
      <c r="G7" s="33">
        <v>0</v>
      </c>
      <c r="H7" s="187">
        <v>0</v>
      </c>
      <c r="I7" s="187"/>
      <c r="J7" s="187">
        <v>27220</v>
      </c>
      <c r="K7" s="187"/>
    </row>
    <row r="8" spans="1:13" ht="15" customHeight="1">
      <c r="A8" s="192" t="s">
        <v>115</v>
      </c>
      <c r="B8" s="183" t="s">
        <v>116</v>
      </c>
      <c r="C8" s="184"/>
      <c r="D8" s="184"/>
      <c r="E8" s="184"/>
      <c r="F8" s="185"/>
      <c r="G8" s="183" t="s">
        <v>117</v>
      </c>
      <c r="H8" s="184"/>
      <c r="I8" s="184"/>
      <c r="J8" s="184"/>
      <c r="K8" s="185"/>
    </row>
    <row r="9" spans="1:13" s="36" customFormat="1" ht="25.5" customHeight="1">
      <c r="A9" s="192"/>
      <c r="B9" s="127" t="s">
        <v>97</v>
      </c>
      <c r="C9" s="127" t="s">
        <v>98</v>
      </c>
      <c r="D9" s="127" t="s">
        <v>99</v>
      </c>
      <c r="E9" s="127" t="s">
        <v>100</v>
      </c>
      <c r="F9" s="127" t="s">
        <v>101</v>
      </c>
      <c r="G9" s="127" t="s">
        <v>97</v>
      </c>
      <c r="H9" s="127" t="s">
        <v>98</v>
      </c>
      <c r="I9" s="127" t="s">
        <v>99</v>
      </c>
      <c r="J9" s="127" t="s">
        <v>100</v>
      </c>
      <c r="K9" s="127" t="s">
        <v>101</v>
      </c>
    </row>
    <row r="10" spans="1:13" ht="27.6">
      <c r="A10" s="126" t="s">
        <v>118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2"/>
      <c r="M10" s="38"/>
    </row>
    <row r="11" spans="1:13" ht="27.75" customHeight="1">
      <c r="A11" s="192" t="s">
        <v>119</v>
      </c>
      <c r="B11" s="183" t="s">
        <v>120</v>
      </c>
      <c r="C11" s="184"/>
      <c r="D11" s="184"/>
      <c r="E11" s="184"/>
      <c r="F11" s="185"/>
      <c r="G11" s="183" t="s">
        <v>121</v>
      </c>
      <c r="H11" s="184"/>
      <c r="I11" s="184"/>
      <c r="J11" s="184"/>
      <c r="K11" s="185"/>
    </row>
    <row r="12" spans="1:13" ht="25.5" customHeight="1">
      <c r="A12" s="192"/>
      <c r="B12" s="127" t="s">
        <v>97</v>
      </c>
      <c r="C12" s="127" t="s">
        <v>98</v>
      </c>
      <c r="D12" s="127" t="s">
        <v>99</v>
      </c>
      <c r="E12" s="127" t="s">
        <v>100</v>
      </c>
      <c r="F12" s="127" t="s">
        <v>101</v>
      </c>
      <c r="G12" s="127" t="s">
        <v>97</v>
      </c>
      <c r="H12" s="127" t="s">
        <v>98</v>
      </c>
      <c r="I12" s="127" t="s">
        <v>99</v>
      </c>
      <c r="J12" s="127" t="s">
        <v>100</v>
      </c>
      <c r="K12" s="127" t="s">
        <v>101</v>
      </c>
    </row>
    <row r="13" spans="1:13" ht="27.6">
      <c r="A13" s="126" t="s">
        <v>122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3" ht="27.6">
      <c r="A14" s="126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3">
      <c r="A15" s="126" t="s">
        <v>124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3">
      <c r="A16" s="126" t="s">
        <v>125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</sheetData>
  <mergeCells count="26">
    <mergeCell ref="A11:A12"/>
    <mergeCell ref="B7:D7"/>
    <mergeCell ref="H5:I5"/>
    <mergeCell ref="J5:K5"/>
    <mergeCell ref="B6:D6"/>
    <mergeCell ref="H6:I6"/>
    <mergeCell ref="J6:K6"/>
    <mergeCell ref="E5:F5"/>
    <mergeCell ref="E6:F6"/>
    <mergeCell ref="H7:I7"/>
    <mergeCell ref="J7:K7"/>
    <mergeCell ref="A8:A9"/>
    <mergeCell ref="G11:K11"/>
    <mergeCell ref="G8:K8"/>
    <mergeCell ref="E7:F7"/>
    <mergeCell ref="B8:F8"/>
    <mergeCell ref="B11:F11"/>
    <mergeCell ref="H3:I3"/>
    <mergeCell ref="J3:K3"/>
    <mergeCell ref="B4:D4"/>
    <mergeCell ref="H4:I4"/>
    <mergeCell ref="J4:K4"/>
    <mergeCell ref="E3:F3"/>
    <mergeCell ref="E4:F4"/>
    <mergeCell ref="B3:D3"/>
    <mergeCell ref="B5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tabSelected="1" workbookViewId="0">
      <selection activeCell="J25" sqref="J25"/>
    </sheetView>
  </sheetViews>
  <sheetFormatPr defaultColWidth="9.109375" defaultRowHeight="14.4"/>
  <cols>
    <col min="1" max="1" width="19.109375" style="29" customWidth="1"/>
    <col min="2" max="5" width="9.33203125" style="29" bestFit="1" customWidth="1"/>
    <col min="6" max="6" width="13.88671875" style="29" customWidth="1"/>
    <col min="7" max="10" width="9.33203125" style="29" bestFit="1" customWidth="1"/>
    <col min="11" max="11" width="10.109375" style="29" bestFit="1" customWidth="1"/>
    <col min="12" max="16384" width="9.109375" style="29"/>
  </cols>
  <sheetData>
    <row r="1" spans="1:11" s="56" customFormat="1">
      <c r="A1" s="3" t="s">
        <v>685</v>
      </c>
    </row>
    <row r="2" spans="1:11" s="86" customFormat="1">
      <c r="A2" s="193" t="s">
        <v>126</v>
      </c>
      <c r="B2" s="186" t="s">
        <v>97</v>
      </c>
      <c r="C2" s="186"/>
      <c r="D2" s="186" t="s">
        <v>98</v>
      </c>
      <c r="E2" s="186"/>
      <c r="F2" s="186" t="s">
        <v>127</v>
      </c>
      <c r="G2" s="186"/>
      <c r="H2" s="186" t="s">
        <v>100</v>
      </c>
      <c r="I2" s="186"/>
      <c r="J2" s="186" t="s">
        <v>101</v>
      </c>
      <c r="K2" s="186"/>
    </row>
    <row r="3" spans="1:11" s="86" customFormat="1" ht="27.6">
      <c r="A3" s="194"/>
      <c r="B3" s="2" t="s">
        <v>128</v>
      </c>
      <c r="C3" s="2" t="s">
        <v>129</v>
      </c>
      <c r="D3" s="2" t="s">
        <v>128</v>
      </c>
      <c r="E3" s="2" t="s">
        <v>129</v>
      </c>
      <c r="F3" s="2" t="s">
        <v>128</v>
      </c>
      <c r="G3" s="2" t="s">
        <v>129</v>
      </c>
      <c r="H3" s="2" t="s">
        <v>128</v>
      </c>
      <c r="I3" s="2" t="s">
        <v>129</v>
      </c>
      <c r="J3" s="2" t="s">
        <v>128</v>
      </c>
      <c r="K3" s="2" t="s">
        <v>129</v>
      </c>
    </row>
    <row r="4" spans="1:11" s="56" customFormat="1">
      <c r="A4" s="88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s="56" customFormat="1">
      <c r="A5" s="88" t="s">
        <v>134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</row>
    <row r="6" spans="1:11" s="56" customFormat="1"/>
    <row r="7" spans="1:11" s="56" customFormat="1">
      <c r="A7" s="31" t="s">
        <v>687</v>
      </c>
    </row>
    <row r="8" spans="1:11" s="86" customFormat="1">
      <c r="A8" s="193" t="s">
        <v>126</v>
      </c>
      <c r="B8" s="186" t="s">
        <v>97</v>
      </c>
      <c r="C8" s="186"/>
      <c r="D8" s="186" t="s">
        <v>98</v>
      </c>
      <c r="E8" s="186"/>
      <c r="F8" s="186" t="s">
        <v>127</v>
      </c>
      <c r="G8" s="186"/>
      <c r="H8" s="186" t="s">
        <v>100</v>
      </c>
      <c r="I8" s="186"/>
      <c r="J8" s="186" t="s">
        <v>101</v>
      </c>
      <c r="K8" s="186"/>
    </row>
    <row r="9" spans="1:11" s="86" customFormat="1" ht="27.6">
      <c r="A9" s="194"/>
      <c r="B9" s="2" t="s">
        <v>128</v>
      </c>
      <c r="C9" s="2" t="s">
        <v>129</v>
      </c>
      <c r="D9" s="2" t="s">
        <v>128</v>
      </c>
      <c r="E9" s="2" t="s">
        <v>129</v>
      </c>
      <c r="F9" s="2" t="s">
        <v>128</v>
      </c>
      <c r="G9" s="2" t="s">
        <v>129</v>
      </c>
      <c r="H9" s="2" t="s">
        <v>128</v>
      </c>
      <c r="I9" s="2" t="s">
        <v>129</v>
      </c>
      <c r="J9" s="2" t="s">
        <v>128</v>
      </c>
      <c r="K9" s="2" t="s">
        <v>129</v>
      </c>
    </row>
    <row r="10" spans="1:11" s="56" customFormat="1">
      <c r="A10" s="88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s="56" customFormat="1">
      <c r="A11" s="88" t="s">
        <v>134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s="56" customFormat="1"/>
    <row r="13" spans="1:11" s="56" customFormat="1">
      <c r="A13" s="31" t="s">
        <v>686</v>
      </c>
    </row>
    <row r="14" spans="1:11" s="56" customFormat="1">
      <c r="A14" s="186" t="s">
        <v>126</v>
      </c>
      <c r="B14" s="186" t="s">
        <v>145</v>
      </c>
      <c r="C14" s="186"/>
      <c r="D14" s="186"/>
      <c r="E14" s="186"/>
      <c r="F14" s="186" t="s">
        <v>146</v>
      </c>
    </row>
    <row r="15" spans="1:11" s="56" customFormat="1" ht="27.6">
      <c r="A15" s="186"/>
      <c r="B15" s="2" t="s">
        <v>97</v>
      </c>
      <c r="C15" s="2" t="s">
        <v>98</v>
      </c>
      <c r="D15" s="2" t="s">
        <v>99</v>
      </c>
      <c r="E15" s="2" t="s">
        <v>100</v>
      </c>
      <c r="F15" s="186"/>
    </row>
    <row r="16" spans="1:11" s="56" customFormat="1">
      <c r="A16" s="88"/>
      <c r="B16" s="87"/>
      <c r="C16" s="87"/>
      <c r="D16" s="87"/>
      <c r="E16" s="87"/>
      <c r="F16" s="87"/>
    </row>
    <row r="17" spans="1:6" s="56" customFormat="1">
      <c r="A17" s="88" t="s">
        <v>134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</row>
  </sheetData>
  <mergeCells count="15">
    <mergeCell ref="A2:A3"/>
    <mergeCell ref="A8:A9"/>
    <mergeCell ref="A14:A15"/>
    <mergeCell ref="B14:E14"/>
    <mergeCell ref="F14:F15"/>
    <mergeCell ref="B8:C8"/>
    <mergeCell ref="D8:E8"/>
    <mergeCell ref="F8:G8"/>
    <mergeCell ref="H8:I8"/>
    <mergeCell ref="J8:K8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19"/>
  <sheetViews>
    <sheetView zoomScale="80" zoomScaleNormal="80" workbookViewId="0">
      <pane xSplit="2" ySplit="5" topLeftCell="C170" activePane="bottomRight" state="frozen"/>
      <selection activeCell="E12" sqref="E12"/>
      <selection pane="topRight" activeCell="E12" sqref="E12"/>
      <selection pane="bottomLeft" activeCell="E12" sqref="E12"/>
      <selection pane="bottomRight" activeCell="F58" sqref="F58"/>
    </sheetView>
  </sheetViews>
  <sheetFormatPr defaultColWidth="9.109375" defaultRowHeight="12"/>
  <cols>
    <col min="1" max="1" width="8.5546875" style="68" customWidth="1"/>
    <col min="2" max="2" width="47.5546875" style="83" customWidth="1"/>
    <col min="3" max="22" width="13.5546875" style="68" customWidth="1"/>
    <col min="23" max="16384" width="9.109375" style="68"/>
  </cols>
  <sheetData>
    <row r="1" spans="1:22" ht="14.4">
      <c r="A1" s="85" t="s">
        <v>688</v>
      </c>
    </row>
    <row r="3" spans="1:22" ht="57.75" customHeight="1">
      <c r="A3" s="197" t="s">
        <v>658</v>
      </c>
      <c r="B3" s="197"/>
      <c r="C3" s="197" t="s">
        <v>657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ht="56.25" customHeight="1">
      <c r="A4" s="200" t="s">
        <v>656</v>
      </c>
      <c r="B4" s="199" t="s">
        <v>655</v>
      </c>
      <c r="C4" s="198" t="s">
        <v>654</v>
      </c>
      <c r="D4" s="198"/>
      <c r="E4" s="198" t="s">
        <v>653</v>
      </c>
      <c r="F4" s="198"/>
      <c r="G4" s="198" t="s">
        <v>652</v>
      </c>
      <c r="H4" s="198"/>
      <c r="I4" s="198" t="s">
        <v>651</v>
      </c>
      <c r="J4" s="198"/>
      <c r="K4" s="198" t="s">
        <v>650</v>
      </c>
      <c r="L4" s="198"/>
      <c r="M4" s="198" t="s">
        <v>649</v>
      </c>
      <c r="N4" s="198"/>
      <c r="O4" s="198" t="s">
        <v>648</v>
      </c>
      <c r="P4" s="198"/>
      <c r="Q4" s="198" t="s">
        <v>647</v>
      </c>
      <c r="R4" s="198"/>
      <c r="S4" s="198" t="s">
        <v>646</v>
      </c>
      <c r="T4" s="198"/>
      <c r="U4" s="198" t="s">
        <v>645</v>
      </c>
      <c r="V4" s="198"/>
    </row>
    <row r="5" spans="1:22" ht="45" customHeight="1">
      <c r="A5" s="200"/>
      <c r="B5" s="199"/>
      <c r="C5" s="84" t="s">
        <v>128</v>
      </c>
      <c r="D5" s="84" t="s">
        <v>642</v>
      </c>
      <c r="E5" s="84" t="s">
        <v>128</v>
      </c>
      <c r="F5" s="84" t="s">
        <v>642</v>
      </c>
      <c r="G5" s="84" t="s">
        <v>128</v>
      </c>
      <c r="H5" s="84" t="s">
        <v>642</v>
      </c>
      <c r="I5" s="84" t="s">
        <v>128</v>
      </c>
      <c r="J5" s="84" t="s">
        <v>642</v>
      </c>
      <c r="K5" s="84" t="s">
        <v>128</v>
      </c>
      <c r="L5" s="84" t="s">
        <v>642</v>
      </c>
      <c r="M5" s="84" t="s">
        <v>128</v>
      </c>
      <c r="N5" s="84" t="s">
        <v>642</v>
      </c>
      <c r="O5" s="84" t="s">
        <v>128</v>
      </c>
      <c r="P5" s="84" t="s">
        <v>642</v>
      </c>
      <c r="Q5" s="84" t="s">
        <v>128</v>
      </c>
      <c r="R5" s="84" t="s">
        <v>644</v>
      </c>
      <c r="S5" s="84" t="s">
        <v>128</v>
      </c>
      <c r="T5" s="84" t="s">
        <v>643</v>
      </c>
      <c r="U5" s="84" t="s">
        <v>128</v>
      </c>
      <c r="V5" s="84" t="s">
        <v>642</v>
      </c>
    </row>
    <row r="6" spans="1:22" ht="15" customHeight="1">
      <c r="A6" s="129" t="s">
        <v>641</v>
      </c>
      <c r="B6" s="130" t="s">
        <v>640</v>
      </c>
      <c r="C6" s="69" t="s">
        <v>216</v>
      </c>
      <c r="D6" s="70" t="s">
        <v>216</v>
      </c>
      <c r="E6" s="71" t="s">
        <v>216</v>
      </c>
      <c r="F6" s="70" t="s">
        <v>216</v>
      </c>
      <c r="G6" s="71" t="s">
        <v>216</v>
      </c>
      <c r="H6" s="70" t="s">
        <v>216</v>
      </c>
      <c r="I6" s="71" t="s">
        <v>216</v>
      </c>
      <c r="J6" s="70" t="s">
        <v>216</v>
      </c>
      <c r="K6" s="71" t="s">
        <v>216</v>
      </c>
      <c r="L6" s="70" t="s">
        <v>216</v>
      </c>
      <c r="M6" s="71" t="s">
        <v>216</v>
      </c>
      <c r="N6" s="70" t="s">
        <v>216</v>
      </c>
      <c r="O6" s="71" t="s">
        <v>216</v>
      </c>
      <c r="P6" s="70" t="s">
        <v>216</v>
      </c>
      <c r="Q6" s="71" t="s">
        <v>216</v>
      </c>
      <c r="R6" s="70" t="s">
        <v>216</v>
      </c>
      <c r="S6" s="71" t="s">
        <v>216</v>
      </c>
      <c r="T6" s="70" t="s">
        <v>216</v>
      </c>
      <c r="U6" s="71" t="s">
        <v>216</v>
      </c>
      <c r="V6" s="70" t="s">
        <v>216</v>
      </c>
    </row>
    <row r="7" spans="1:22" ht="15" customHeight="1">
      <c r="A7" s="129" t="s">
        <v>639</v>
      </c>
      <c r="B7" s="130" t="s">
        <v>638</v>
      </c>
      <c r="C7" s="69" t="s">
        <v>216</v>
      </c>
      <c r="D7" s="70" t="s">
        <v>216</v>
      </c>
      <c r="E7" s="71" t="s">
        <v>216</v>
      </c>
      <c r="F7" s="70" t="s">
        <v>216</v>
      </c>
      <c r="G7" s="71" t="s">
        <v>216</v>
      </c>
      <c r="H7" s="70" t="s">
        <v>216</v>
      </c>
      <c r="I7" s="71" t="s">
        <v>216</v>
      </c>
      <c r="J7" s="70" t="s">
        <v>216</v>
      </c>
      <c r="K7" s="71" t="s">
        <v>216</v>
      </c>
      <c r="L7" s="70" t="s">
        <v>216</v>
      </c>
      <c r="M7" s="71" t="s">
        <v>216</v>
      </c>
      <c r="N7" s="70" t="s">
        <v>216</v>
      </c>
      <c r="O7" s="71" t="s">
        <v>216</v>
      </c>
      <c r="P7" s="70" t="s">
        <v>216</v>
      </c>
      <c r="Q7" s="71" t="s">
        <v>216</v>
      </c>
      <c r="R7" s="70" t="s">
        <v>216</v>
      </c>
      <c r="S7" s="71" t="s">
        <v>216</v>
      </c>
      <c r="T7" s="70" t="s">
        <v>216</v>
      </c>
      <c r="U7" s="71" t="s">
        <v>216</v>
      </c>
      <c r="V7" s="70" t="s">
        <v>216</v>
      </c>
    </row>
    <row r="8" spans="1:22" ht="15" customHeight="1">
      <c r="A8" s="129" t="s">
        <v>637</v>
      </c>
      <c r="B8" s="130" t="s">
        <v>636</v>
      </c>
      <c r="C8" s="69" t="s">
        <v>216</v>
      </c>
      <c r="D8" s="70" t="s">
        <v>216</v>
      </c>
      <c r="E8" s="71" t="s">
        <v>216</v>
      </c>
      <c r="F8" s="70" t="s">
        <v>216</v>
      </c>
      <c r="G8" s="71" t="s">
        <v>216</v>
      </c>
      <c r="H8" s="70" t="s">
        <v>216</v>
      </c>
      <c r="I8" s="71" t="s">
        <v>216</v>
      </c>
      <c r="J8" s="70" t="s">
        <v>216</v>
      </c>
      <c r="K8" s="71" t="s">
        <v>216</v>
      </c>
      <c r="L8" s="70" t="s">
        <v>216</v>
      </c>
      <c r="M8" s="71" t="s">
        <v>216</v>
      </c>
      <c r="N8" s="70" t="s">
        <v>216</v>
      </c>
      <c r="O8" s="71" t="s">
        <v>216</v>
      </c>
      <c r="P8" s="70" t="s">
        <v>216</v>
      </c>
      <c r="Q8" s="71" t="s">
        <v>216</v>
      </c>
      <c r="R8" s="70" t="s">
        <v>216</v>
      </c>
      <c r="S8" s="71" t="s">
        <v>216</v>
      </c>
      <c r="T8" s="70" t="s">
        <v>216</v>
      </c>
      <c r="U8" s="71" t="s">
        <v>216</v>
      </c>
      <c r="V8" s="70" t="s">
        <v>216</v>
      </c>
    </row>
    <row r="9" spans="1:22" ht="15" customHeight="1">
      <c r="A9" s="129" t="s">
        <v>635</v>
      </c>
      <c r="B9" s="130" t="s">
        <v>634</v>
      </c>
      <c r="C9" s="69" t="s">
        <v>216</v>
      </c>
      <c r="D9" s="70" t="s">
        <v>216</v>
      </c>
      <c r="E9" s="71" t="s">
        <v>216</v>
      </c>
      <c r="F9" s="70" t="s">
        <v>216</v>
      </c>
      <c r="G9" s="71" t="s">
        <v>216</v>
      </c>
      <c r="H9" s="70" t="s">
        <v>216</v>
      </c>
      <c r="I9" s="71" t="s">
        <v>216</v>
      </c>
      <c r="J9" s="70" t="s">
        <v>216</v>
      </c>
      <c r="K9" s="71" t="s">
        <v>216</v>
      </c>
      <c r="L9" s="70" t="s">
        <v>216</v>
      </c>
      <c r="M9" s="71" t="s">
        <v>216</v>
      </c>
      <c r="N9" s="70" t="s">
        <v>216</v>
      </c>
      <c r="O9" s="71" t="s">
        <v>216</v>
      </c>
      <c r="P9" s="70" t="s">
        <v>216</v>
      </c>
      <c r="Q9" s="71" t="s">
        <v>216</v>
      </c>
      <c r="R9" s="70" t="s">
        <v>216</v>
      </c>
      <c r="S9" s="71" t="s">
        <v>216</v>
      </c>
      <c r="T9" s="70" t="s">
        <v>216</v>
      </c>
      <c r="U9" s="71" t="s">
        <v>216</v>
      </c>
      <c r="V9" s="70" t="s">
        <v>216</v>
      </c>
    </row>
    <row r="10" spans="1:22" ht="15" customHeight="1">
      <c r="A10" s="129" t="s">
        <v>633</v>
      </c>
      <c r="B10" s="130" t="s">
        <v>632</v>
      </c>
      <c r="C10" s="69" t="s">
        <v>216</v>
      </c>
      <c r="D10" s="70" t="s">
        <v>216</v>
      </c>
      <c r="E10" s="71" t="s">
        <v>216</v>
      </c>
      <c r="F10" s="70" t="s">
        <v>216</v>
      </c>
      <c r="G10" s="71" t="s">
        <v>216</v>
      </c>
      <c r="H10" s="70" t="s">
        <v>216</v>
      </c>
      <c r="I10" s="71" t="s">
        <v>216</v>
      </c>
      <c r="J10" s="70" t="s">
        <v>216</v>
      </c>
      <c r="K10" s="71" t="s">
        <v>216</v>
      </c>
      <c r="L10" s="70" t="s">
        <v>216</v>
      </c>
      <c r="M10" s="71" t="s">
        <v>216</v>
      </c>
      <c r="N10" s="70" t="s">
        <v>216</v>
      </c>
      <c r="O10" s="71" t="s">
        <v>216</v>
      </c>
      <c r="P10" s="70" t="s">
        <v>216</v>
      </c>
      <c r="Q10" s="71" t="s">
        <v>216</v>
      </c>
      <c r="R10" s="70" t="s">
        <v>216</v>
      </c>
      <c r="S10" s="71" t="s">
        <v>216</v>
      </c>
      <c r="T10" s="70" t="s">
        <v>216</v>
      </c>
      <c r="U10" s="71" t="s">
        <v>216</v>
      </c>
      <c r="V10" s="70" t="s">
        <v>216</v>
      </c>
    </row>
    <row r="11" spans="1:22" ht="15" customHeight="1">
      <c r="A11" s="129" t="s">
        <v>631</v>
      </c>
      <c r="B11" s="130" t="s">
        <v>630</v>
      </c>
      <c r="C11" s="69" t="s">
        <v>216</v>
      </c>
      <c r="D11" s="70" t="s">
        <v>216</v>
      </c>
      <c r="E11" s="71" t="s">
        <v>216</v>
      </c>
      <c r="F11" s="70" t="s">
        <v>216</v>
      </c>
      <c r="G11" s="71" t="s">
        <v>216</v>
      </c>
      <c r="H11" s="70" t="s">
        <v>216</v>
      </c>
      <c r="I11" s="71" t="s">
        <v>216</v>
      </c>
      <c r="J11" s="70" t="s">
        <v>216</v>
      </c>
      <c r="K11" s="71" t="s">
        <v>216</v>
      </c>
      <c r="L11" s="70" t="s">
        <v>216</v>
      </c>
      <c r="M11" s="71" t="s">
        <v>216</v>
      </c>
      <c r="N11" s="70" t="s">
        <v>216</v>
      </c>
      <c r="O11" s="71" t="s">
        <v>216</v>
      </c>
      <c r="P11" s="70" t="s">
        <v>216</v>
      </c>
      <c r="Q11" s="71" t="s">
        <v>216</v>
      </c>
      <c r="R11" s="70" t="s">
        <v>216</v>
      </c>
      <c r="S11" s="71" t="s">
        <v>216</v>
      </c>
      <c r="T11" s="70" t="s">
        <v>216</v>
      </c>
      <c r="U11" s="71" t="s">
        <v>216</v>
      </c>
      <c r="V11" s="70" t="s">
        <v>216</v>
      </c>
    </row>
    <row r="12" spans="1:22" ht="15" customHeight="1">
      <c r="A12" s="129" t="s">
        <v>629</v>
      </c>
      <c r="B12" s="130" t="s">
        <v>628</v>
      </c>
      <c r="C12" s="69" t="s">
        <v>216</v>
      </c>
      <c r="D12" s="70" t="s">
        <v>216</v>
      </c>
      <c r="E12" s="69" t="s">
        <v>216</v>
      </c>
      <c r="F12" s="70" t="s">
        <v>216</v>
      </c>
      <c r="G12" s="71" t="s">
        <v>216</v>
      </c>
      <c r="H12" s="70" t="s">
        <v>216</v>
      </c>
      <c r="I12" s="71" t="s">
        <v>216</v>
      </c>
      <c r="J12" s="70" t="s">
        <v>216</v>
      </c>
      <c r="K12" s="71" t="s">
        <v>216</v>
      </c>
      <c r="L12" s="70" t="s">
        <v>216</v>
      </c>
      <c r="M12" s="71" t="s">
        <v>216</v>
      </c>
      <c r="N12" s="70" t="s">
        <v>216</v>
      </c>
      <c r="O12" s="71" t="s">
        <v>216</v>
      </c>
      <c r="P12" s="70" t="s">
        <v>216</v>
      </c>
      <c r="Q12" s="71" t="s">
        <v>216</v>
      </c>
      <c r="R12" s="70" t="s">
        <v>216</v>
      </c>
      <c r="S12" s="71" t="s">
        <v>216</v>
      </c>
      <c r="T12" s="70" t="s">
        <v>216</v>
      </c>
      <c r="U12" s="71" t="s">
        <v>216</v>
      </c>
      <c r="V12" s="70" t="s">
        <v>216</v>
      </c>
    </row>
    <row r="13" spans="1:22" ht="15" customHeight="1">
      <c r="A13" s="129" t="s">
        <v>627</v>
      </c>
      <c r="B13" s="130" t="s">
        <v>626</v>
      </c>
      <c r="C13" s="69" t="s">
        <v>216</v>
      </c>
      <c r="D13" s="70" t="s">
        <v>216</v>
      </c>
      <c r="E13" s="71" t="s">
        <v>216</v>
      </c>
      <c r="F13" s="70" t="s">
        <v>216</v>
      </c>
      <c r="G13" s="71" t="s">
        <v>216</v>
      </c>
      <c r="H13" s="70" t="s">
        <v>216</v>
      </c>
      <c r="I13" s="71" t="s">
        <v>216</v>
      </c>
      <c r="J13" s="70" t="s">
        <v>216</v>
      </c>
      <c r="K13" s="71" t="s">
        <v>216</v>
      </c>
      <c r="L13" s="70" t="s">
        <v>216</v>
      </c>
      <c r="M13" s="71" t="s">
        <v>216</v>
      </c>
      <c r="N13" s="70" t="s">
        <v>216</v>
      </c>
      <c r="O13" s="71" t="s">
        <v>216</v>
      </c>
      <c r="P13" s="70" t="s">
        <v>216</v>
      </c>
      <c r="Q13" s="71" t="s">
        <v>216</v>
      </c>
      <c r="R13" s="70" t="s">
        <v>216</v>
      </c>
      <c r="S13" s="71" t="s">
        <v>216</v>
      </c>
      <c r="T13" s="70" t="s">
        <v>216</v>
      </c>
      <c r="U13" s="71" t="s">
        <v>216</v>
      </c>
      <c r="V13" s="70" t="s">
        <v>216</v>
      </c>
    </row>
    <row r="14" spans="1:22" ht="15" customHeight="1">
      <c r="A14" s="129" t="s">
        <v>625</v>
      </c>
      <c r="B14" s="130" t="s">
        <v>135</v>
      </c>
      <c r="C14" s="69" t="s">
        <v>216</v>
      </c>
      <c r="D14" s="70" t="s">
        <v>216</v>
      </c>
      <c r="E14" s="71" t="s">
        <v>216</v>
      </c>
      <c r="F14" s="70" t="s">
        <v>216</v>
      </c>
      <c r="G14" s="71" t="s">
        <v>216</v>
      </c>
      <c r="H14" s="70" t="s">
        <v>216</v>
      </c>
      <c r="I14" s="71" t="s">
        <v>216</v>
      </c>
      <c r="J14" s="70" t="s">
        <v>216</v>
      </c>
      <c r="K14" s="71" t="s">
        <v>216</v>
      </c>
      <c r="L14" s="70" t="s">
        <v>216</v>
      </c>
      <c r="M14" s="71" t="s">
        <v>216</v>
      </c>
      <c r="N14" s="70" t="s">
        <v>216</v>
      </c>
      <c r="O14" s="71" t="s">
        <v>216</v>
      </c>
      <c r="P14" s="70" t="s">
        <v>216</v>
      </c>
      <c r="Q14" s="71" t="s">
        <v>216</v>
      </c>
      <c r="R14" s="70" t="s">
        <v>216</v>
      </c>
      <c r="S14" s="71" t="s">
        <v>216</v>
      </c>
      <c r="T14" s="70" t="s">
        <v>216</v>
      </c>
      <c r="U14" s="71" t="s">
        <v>216</v>
      </c>
      <c r="V14" s="70" t="s">
        <v>216</v>
      </c>
    </row>
    <row r="15" spans="1:22" ht="15" customHeight="1">
      <c r="A15" s="129" t="s">
        <v>624</v>
      </c>
      <c r="B15" s="130" t="s">
        <v>623</v>
      </c>
      <c r="C15" s="69" t="s">
        <v>216</v>
      </c>
      <c r="D15" s="70" t="s">
        <v>216</v>
      </c>
      <c r="E15" s="71" t="s">
        <v>216</v>
      </c>
      <c r="F15" s="70" t="s">
        <v>216</v>
      </c>
      <c r="G15" s="71" t="s">
        <v>216</v>
      </c>
      <c r="H15" s="70" t="s">
        <v>216</v>
      </c>
      <c r="I15" s="71" t="s">
        <v>216</v>
      </c>
      <c r="J15" s="70" t="s">
        <v>216</v>
      </c>
      <c r="K15" s="71" t="s">
        <v>216</v>
      </c>
      <c r="L15" s="70" t="s">
        <v>216</v>
      </c>
      <c r="M15" s="71" t="s">
        <v>216</v>
      </c>
      <c r="N15" s="70" t="s">
        <v>216</v>
      </c>
      <c r="O15" s="71" t="s">
        <v>216</v>
      </c>
      <c r="P15" s="70" t="s">
        <v>216</v>
      </c>
      <c r="Q15" s="71" t="s">
        <v>216</v>
      </c>
      <c r="R15" s="70" t="s">
        <v>216</v>
      </c>
      <c r="S15" s="71" t="s">
        <v>216</v>
      </c>
      <c r="T15" s="70" t="s">
        <v>216</v>
      </c>
      <c r="U15" s="71" t="s">
        <v>216</v>
      </c>
      <c r="V15" s="70" t="s">
        <v>216</v>
      </c>
    </row>
    <row r="16" spans="1:22" ht="15" customHeight="1">
      <c r="A16" s="129" t="s">
        <v>622</v>
      </c>
      <c r="B16" s="130" t="s">
        <v>621</v>
      </c>
      <c r="C16" s="69" t="s">
        <v>216</v>
      </c>
      <c r="D16" s="70" t="s">
        <v>216</v>
      </c>
      <c r="E16" s="71" t="s">
        <v>216</v>
      </c>
      <c r="F16" s="70" t="s">
        <v>216</v>
      </c>
      <c r="G16" s="71" t="s">
        <v>216</v>
      </c>
      <c r="H16" s="70" t="s">
        <v>216</v>
      </c>
      <c r="I16" s="71" t="s">
        <v>216</v>
      </c>
      <c r="J16" s="70" t="s">
        <v>216</v>
      </c>
      <c r="K16" s="71" t="s">
        <v>216</v>
      </c>
      <c r="L16" s="70" t="s">
        <v>216</v>
      </c>
      <c r="M16" s="71" t="s">
        <v>216</v>
      </c>
      <c r="N16" s="70" t="s">
        <v>216</v>
      </c>
      <c r="O16" s="71" t="s">
        <v>216</v>
      </c>
      <c r="P16" s="70" t="s">
        <v>216</v>
      </c>
      <c r="Q16" s="71" t="s">
        <v>216</v>
      </c>
      <c r="R16" s="70" t="s">
        <v>216</v>
      </c>
      <c r="S16" s="71" t="s">
        <v>216</v>
      </c>
      <c r="T16" s="70" t="s">
        <v>216</v>
      </c>
      <c r="U16" s="71" t="s">
        <v>216</v>
      </c>
      <c r="V16" s="70" t="s">
        <v>216</v>
      </c>
    </row>
    <row r="17" spans="1:22" ht="15" customHeight="1">
      <c r="A17" s="129" t="s">
        <v>620</v>
      </c>
      <c r="B17" s="130" t="s">
        <v>619</v>
      </c>
      <c r="C17" s="69" t="s">
        <v>216</v>
      </c>
      <c r="D17" s="70" t="s">
        <v>216</v>
      </c>
      <c r="E17" s="71" t="s">
        <v>216</v>
      </c>
      <c r="F17" s="70" t="s">
        <v>216</v>
      </c>
      <c r="G17" s="71" t="s">
        <v>216</v>
      </c>
      <c r="H17" s="70" t="s">
        <v>216</v>
      </c>
      <c r="I17" s="71" t="s">
        <v>216</v>
      </c>
      <c r="J17" s="70" t="s">
        <v>216</v>
      </c>
      <c r="K17" s="71" t="s">
        <v>216</v>
      </c>
      <c r="L17" s="70" t="s">
        <v>216</v>
      </c>
      <c r="M17" s="71" t="s">
        <v>216</v>
      </c>
      <c r="N17" s="70" t="s">
        <v>216</v>
      </c>
      <c r="O17" s="71" t="s">
        <v>216</v>
      </c>
      <c r="P17" s="70" t="s">
        <v>216</v>
      </c>
      <c r="Q17" s="71" t="s">
        <v>216</v>
      </c>
      <c r="R17" s="70" t="s">
        <v>216</v>
      </c>
      <c r="S17" s="71" t="s">
        <v>216</v>
      </c>
      <c r="T17" s="70" t="s">
        <v>216</v>
      </c>
      <c r="U17" s="71" t="s">
        <v>216</v>
      </c>
      <c r="V17" s="70" t="s">
        <v>216</v>
      </c>
    </row>
    <row r="18" spans="1:22" ht="15" customHeight="1">
      <c r="A18" s="129" t="s">
        <v>618</v>
      </c>
      <c r="B18" s="130" t="s">
        <v>617</v>
      </c>
      <c r="C18" s="69" t="s">
        <v>216</v>
      </c>
      <c r="D18" s="70" t="s">
        <v>216</v>
      </c>
      <c r="E18" s="71" t="s">
        <v>216</v>
      </c>
      <c r="F18" s="70" t="s">
        <v>216</v>
      </c>
      <c r="G18" s="71" t="s">
        <v>216</v>
      </c>
      <c r="H18" s="70" t="s">
        <v>216</v>
      </c>
      <c r="I18" s="71" t="s">
        <v>216</v>
      </c>
      <c r="J18" s="70" t="s">
        <v>216</v>
      </c>
      <c r="K18" s="71" t="s">
        <v>216</v>
      </c>
      <c r="L18" s="70" t="s">
        <v>216</v>
      </c>
      <c r="M18" s="71" t="s">
        <v>216</v>
      </c>
      <c r="N18" s="70" t="s">
        <v>216</v>
      </c>
      <c r="O18" s="71" t="s">
        <v>216</v>
      </c>
      <c r="P18" s="70" t="s">
        <v>216</v>
      </c>
      <c r="Q18" s="71" t="s">
        <v>216</v>
      </c>
      <c r="R18" s="70" t="s">
        <v>216</v>
      </c>
      <c r="S18" s="71" t="s">
        <v>216</v>
      </c>
      <c r="T18" s="70" t="s">
        <v>216</v>
      </c>
      <c r="U18" s="71" t="s">
        <v>216</v>
      </c>
      <c r="V18" s="70" t="s">
        <v>216</v>
      </c>
    </row>
    <row r="19" spans="1:22" ht="15" customHeight="1">
      <c r="A19" s="129" t="s">
        <v>616</v>
      </c>
      <c r="B19" s="130" t="s">
        <v>615</v>
      </c>
      <c r="C19" s="69" t="s">
        <v>216</v>
      </c>
      <c r="D19" s="70" t="s">
        <v>216</v>
      </c>
      <c r="E19" s="71" t="s">
        <v>216</v>
      </c>
      <c r="F19" s="70" t="s">
        <v>216</v>
      </c>
      <c r="G19" s="71" t="s">
        <v>216</v>
      </c>
      <c r="H19" s="70" t="s">
        <v>216</v>
      </c>
      <c r="I19" s="71" t="s">
        <v>216</v>
      </c>
      <c r="J19" s="70" t="s">
        <v>216</v>
      </c>
      <c r="K19" s="71" t="s">
        <v>216</v>
      </c>
      <c r="L19" s="70" t="s">
        <v>216</v>
      </c>
      <c r="M19" s="71" t="s">
        <v>216</v>
      </c>
      <c r="N19" s="70" t="s">
        <v>216</v>
      </c>
      <c r="O19" s="71" t="s">
        <v>216</v>
      </c>
      <c r="P19" s="70" t="s">
        <v>216</v>
      </c>
      <c r="Q19" s="71" t="s">
        <v>216</v>
      </c>
      <c r="R19" s="70" t="s">
        <v>216</v>
      </c>
      <c r="S19" s="71" t="s">
        <v>216</v>
      </c>
      <c r="T19" s="70" t="s">
        <v>216</v>
      </c>
      <c r="U19" s="71" t="s">
        <v>216</v>
      </c>
      <c r="V19" s="70" t="s">
        <v>216</v>
      </c>
    </row>
    <row r="20" spans="1:22" ht="15" customHeight="1">
      <c r="A20" s="129" t="s">
        <v>614</v>
      </c>
      <c r="B20" s="130" t="s">
        <v>613</v>
      </c>
      <c r="C20" s="69" t="s">
        <v>216</v>
      </c>
      <c r="D20" s="70" t="s">
        <v>216</v>
      </c>
      <c r="E20" s="71" t="s">
        <v>216</v>
      </c>
      <c r="F20" s="70" t="s">
        <v>216</v>
      </c>
      <c r="G20" s="71" t="s">
        <v>216</v>
      </c>
      <c r="H20" s="70" t="s">
        <v>216</v>
      </c>
      <c r="I20" s="71" t="s">
        <v>216</v>
      </c>
      <c r="J20" s="70" t="s">
        <v>216</v>
      </c>
      <c r="K20" s="71" t="s">
        <v>216</v>
      </c>
      <c r="L20" s="70" t="s">
        <v>216</v>
      </c>
      <c r="M20" s="71" t="s">
        <v>216</v>
      </c>
      <c r="N20" s="70" t="s">
        <v>216</v>
      </c>
      <c r="O20" s="71" t="s">
        <v>216</v>
      </c>
      <c r="P20" s="70" t="s">
        <v>216</v>
      </c>
      <c r="Q20" s="71" t="s">
        <v>216</v>
      </c>
      <c r="R20" s="70" t="s">
        <v>216</v>
      </c>
      <c r="S20" s="71" t="s">
        <v>216</v>
      </c>
      <c r="T20" s="70" t="s">
        <v>216</v>
      </c>
      <c r="U20" s="71" t="s">
        <v>216</v>
      </c>
      <c r="V20" s="70" t="s">
        <v>216</v>
      </c>
    </row>
    <row r="21" spans="1:22" ht="15" customHeight="1">
      <c r="A21" s="129" t="s">
        <v>612</v>
      </c>
      <c r="B21" s="130" t="s">
        <v>611</v>
      </c>
      <c r="C21" s="69" t="s">
        <v>216</v>
      </c>
      <c r="D21" s="70" t="s">
        <v>216</v>
      </c>
      <c r="E21" s="71" t="s">
        <v>216</v>
      </c>
      <c r="F21" s="70" t="s">
        <v>216</v>
      </c>
      <c r="G21" s="71" t="s">
        <v>216</v>
      </c>
      <c r="H21" s="70" t="s">
        <v>216</v>
      </c>
      <c r="I21" s="71" t="s">
        <v>216</v>
      </c>
      <c r="J21" s="70" t="s">
        <v>216</v>
      </c>
      <c r="K21" s="71" t="s">
        <v>216</v>
      </c>
      <c r="L21" s="70" t="s">
        <v>216</v>
      </c>
      <c r="M21" s="71" t="s">
        <v>216</v>
      </c>
      <c r="N21" s="70" t="s">
        <v>216</v>
      </c>
      <c r="O21" s="71" t="s">
        <v>216</v>
      </c>
      <c r="P21" s="70" t="s">
        <v>216</v>
      </c>
      <c r="Q21" s="71" t="s">
        <v>216</v>
      </c>
      <c r="R21" s="70" t="s">
        <v>216</v>
      </c>
      <c r="S21" s="71" t="s">
        <v>216</v>
      </c>
      <c r="T21" s="70" t="s">
        <v>216</v>
      </c>
      <c r="U21" s="71" t="s">
        <v>216</v>
      </c>
      <c r="V21" s="70" t="s">
        <v>216</v>
      </c>
    </row>
    <row r="22" spans="1:22" ht="15" customHeight="1">
      <c r="A22" s="129" t="s">
        <v>610</v>
      </c>
      <c r="B22" s="130" t="s">
        <v>609</v>
      </c>
      <c r="C22" s="69" t="s">
        <v>216</v>
      </c>
      <c r="D22" s="70" t="s">
        <v>216</v>
      </c>
      <c r="E22" s="71" t="s">
        <v>216</v>
      </c>
      <c r="F22" s="70" t="s">
        <v>216</v>
      </c>
      <c r="G22" s="71" t="s">
        <v>216</v>
      </c>
      <c r="H22" s="70" t="s">
        <v>216</v>
      </c>
      <c r="I22" s="71" t="s">
        <v>216</v>
      </c>
      <c r="J22" s="70" t="s">
        <v>216</v>
      </c>
      <c r="K22" s="71" t="s">
        <v>216</v>
      </c>
      <c r="L22" s="70" t="s">
        <v>216</v>
      </c>
      <c r="M22" s="71" t="s">
        <v>216</v>
      </c>
      <c r="N22" s="70" t="s">
        <v>216</v>
      </c>
      <c r="O22" s="71" t="s">
        <v>216</v>
      </c>
      <c r="P22" s="70" t="s">
        <v>216</v>
      </c>
      <c r="Q22" s="71" t="s">
        <v>216</v>
      </c>
      <c r="R22" s="70" t="s">
        <v>216</v>
      </c>
      <c r="S22" s="71" t="s">
        <v>216</v>
      </c>
      <c r="T22" s="70" t="s">
        <v>216</v>
      </c>
      <c r="U22" s="71" t="s">
        <v>216</v>
      </c>
      <c r="V22" s="70" t="s">
        <v>216</v>
      </c>
    </row>
    <row r="23" spans="1:22" ht="15" customHeight="1">
      <c r="A23" s="129" t="s">
        <v>608</v>
      </c>
      <c r="B23" s="130" t="s">
        <v>607</v>
      </c>
      <c r="C23" s="69" t="s">
        <v>216</v>
      </c>
      <c r="D23" s="70" t="s">
        <v>216</v>
      </c>
      <c r="E23" s="71" t="s">
        <v>216</v>
      </c>
      <c r="F23" s="70" t="s">
        <v>216</v>
      </c>
      <c r="G23" s="71" t="s">
        <v>216</v>
      </c>
      <c r="H23" s="70" t="s">
        <v>216</v>
      </c>
      <c r="I23" s="71" t="s">
        <v>216</v>
      </c>
      <c r="J23" s="70" t="s">
        <v>216</v>
      </c>
      <c r="K23" s="71" t="s">
        <v>216</v>
      </c>
      <c r="L23" s="70" t="s">
        <v>216</v>
      </c>
      <c r="M23" s="71" t="s">
        <v>216</v>
      </c>
      <c r="N23" s="70" t="s">
        <v>216</v>
      </c>
      <c r="O23" s="71" t="s">
        <v>216</v>
      </c>
      <c r="P23" s="70" t="s">
        <v>216</v>
      </c>
      <c r="Q23" s="71" t="s">
        <v>216</v>
      </c>
      <c r="R23" s="70" t="s">
        <v>216</v>
      </c>
      <c r="S23" s="71" t="s">
        <v>216</v>
      </c>
      <c r="T23" s="70" t="s">
        <v>216</v>
      </c>
      <c r="U23" s="71" t="s">
        <v>216</v>
      </c>
      <c r="V23" s="70" t="s">
        <v>216</v>
      </c>
    </row>
    <row r="24" spans="1:22" ht="15" customHeight="1">
      <c r="A24" s="129" t="s">
        <v>606</v>
      </c>
      <c r="B24" s="130" t="s">
        <v>605</v>
      </c>
      <c r="C24" s="69" t="s">
        <v>216</v>
      </c>
      <c r="D24" s="70" t="s">
        <v>216</v>
      </c>
      <c r="E24" s="71" t="s">
        <v>216</v>
      </c>
      <c r="F24" s="70" t="s">
        <v>216</v>
      </c>
      <c r="G24" s="71" t="s">
        <v>216</v>
      </c>
      <c r="H24" s="70" t="s">
        <v>216</v>
      </c>
      <c r="I24" s="71" t="s">
        <v>216</v>
      </c>
      <c r="J24" s="70" t="s">
        <v>216</v>
      </c>
      <c r="K24" s="71" t="s">
        <v>216</v>
      </c>
      <c r="L24" s="70" t="s">
        <v>216</v>
      </c>
      <c r="M24" s="71" t="s">
        <v>216</v>
      </c>
      <c r="N24" s="70" t="s">
        <v>216</v>
      </c>
      <c r="O24" s="71" t="s">
        <v>216</v>
      </c>
      <c r="P24" s="70" t="s">
        <v>216</v>
      </c>
      <c r="Q24" s="71" t="s">
        <v>216</v>
      </c>
      <c r="R24" s="70" t="s">
        <v>216</v>
      </c>
      <c r="S24" s="71" t="s">
        <v>216</v>
      </c>
      <c r="T24" s="70" t="s">
        <v>216</v>
      </c>
      <c r="U24" s="71" t="s">
        <v>216</v>
      </c>
      <c r="V24" s="70" t="s">
        <v>216</v>
      </c>
    </row>
    <row r="25" spans="1:22" ht="15" customHeight="1">
      <c r="A25" s="129" t="s">
        <v>604</v>
      </c>
      <c r="B25" s="130" t="s">
        <v>603</v>
      </c>
      <c r="C25" s="69" t="s">
        <v>216</v>
      </c>
      <c r="D25" s="70" t="s">
        <v>216</v>
      </c>
      <c r="E25" s="71" t="s">
        <v>216</v>
      </c>
      <c r="F25" s="70" t="s">
        <v>216</v>
      </c>
      <c r="G25" s="71" t="s">
        <v>216</v>
      </c>
      <c r="H25" s="70" t="s">
        <v>216</v>
      </c>
      <c r="I25" s="71" t="s">
        <v>216</v>
      </c>
      <c r="J25" s="70" t="s">
        <v>216</v>
      </c>
      <c r="K25" s="71" t="s">
        <v>216</v>
      </c>
      <c r="L25" s="70" t="s">
        <v>216</v>
      </c>
      <c r="M25" s="71" t="s">
        <v>216</v>
      </c>
      <c r="N25" s="70" t="s">
        <v>216</v>
      </c>
      <c r="O25" s="71" t="s">
        <v>216</v>
      </c>
      <c r="P25" s="70" t="s">
        <v>216</v>
      </c>
      <c r="Q25" s="71" t="s">
        <v>216</v>
      </c>
      <c r="R25" s="70" t="s">
        <v>216</v>
      </c>
      <c r="S25" s="71" t="s">
        <v>216</v>
      </c>
      <c r="T25" s="70" t="s">
        <v>216</v>
      </c>
      <c r="U25" s="71" t="s">
        <v>216</v>
      </c>
      <c r="V25" s="70" t="s">
        <v>216</v>
      </c>
    </row>
    <row r="26" spans="1:22" ht="15" customHeight="1">
      <c r="A26" s="129" t="s">
        <v>602</v>
      </c>
      <c r="B26" s="130" t="s">
        <v>601</v>
      </c>
      <c r="C26" s="69" t="s">
        <v>216</v>
      </c>
      <c r="D26" s="70" t="s">
        <v>216</v>
      </c>
      <c r="E26" s="71" t="s">
        <v>216</v>
      </c>
      <c r="F26" s="70" t="s">
        <v>216</v>
      </c>
      <c r="G26" s="71" t="s">
        <v>216</v>
      </c>
      <c r="H26" s="70" t="s">
        <v>216</v>
      </c>
      <c r="I26" s="71" t="s">
        <v>216</v>
      </c>
      <c r="J26" s="70" t="s">
        <v>216</v>
      </c>
      <c r="K26" s="71" t="s">
        <v>216</v>
      </c>
      <c r="L26" s="70" t="s">
        <v>216</v>
      </c>
      <c r="M26" s="71" t="s">
        <v>216</v>
      </c>
      <c r="N26" s="70" t="s">
        <v>216</v>
      </c>
      <c r="O26" s="71" t="s">
        <v>216</v>
      </c>
      <c r="P26" s="70" t="s">
        <v>216</v>
      </c>
      <c r="Q26" s="71" t="s">
        <v>216</v>
      </c>
      <c r="R26" s="70" t="s">
        <v>216</v>
      </c>
      <c r="S26" s="71" t="s">
        <v>216</v>
      </c>
      <c r="T26" s="70" t="s">
        <v>216</v>
      </c>
      <c r="U26" s="71" t="s">
        <v>216</v>
      </c>
      <c r="V26" s="70" t="s">
        <v>216</v>
      </c>
    </row>
    <row r="27" spans="1:22" ht="15" customHeight="1">
      <c r="A27" s="129" t="s">
        <v>600</v>
      </c>
      <c r="B27" s="130" t="s">
        <v>599</v>
      </c>
      <c r="C27" s="69" t="s">
        <v>216</v>
      </c>
      <c r="D27" s="70" t="s">
        <v>216</v>
      </c>
      <c r="E27" s="71" t="s">
        <v>216</v>
      </c>
      <c r="F27" s="70" t="s">
        <v>216</v>
      </c>
      <c r="G27" s="71" t="s">
        <v>216</v>
      </c>
      <c r="H27" s="70" t="s">
        <v>216</v>
      </c>
      <c r="I27" s="71" t="s">
        <v>216</v>
      </c>
      <c r="J27" s="70" t="s">
        <v>216</v>
      </c>
      <c r="K27" s="71" t="s">
        <v>216</v>
      </c>
      <c r="L27" s="70" t="s">
        <v>216</v>
      </c>
      <c r="M27" s="71" t="s">
        <v>216</v>
      </c>
      <c r="N27" s="70" t="s">
        <v>216</v>
      </c>
      <c r="O27" s="71" t="s">
        <v>216</v>
      </c>
      <c r="P27" s="70" t="s">
        <v>216</v>
      </c>
      <c r="Q27" s="71" t="s">
        <v>216</v>
      </c>
      <c r="R27" s="70" t="s">
        <v>216</v>
      </c>
      <c r="S27" s="71" t="s">
        <v>216</v>
      </c>
      <c r="T27" s="70" t="s">
        <v>216</v>
      </c>
      <c r="U27" s="71" t="s">
        <v>216</v>
      </c>
      <c r="V27" s="70" t="s">
        <v>216</v>
      </c>
    </row>
    <row r="28" spans="1:22" ht="15" customHeight="1">
      <c r="A28" s="129" t="s">
        <v>598</v>
      </c>
      <c r="B28" s="130" t="s">
        <v>130</v>
      </c>
      <c r="C28" s="69" t="s">
        <v>216</v>
      </c>
      <c r="D28" s="70" t="s">
        <v>216</v>
      </c>
      <c r="E28" s="71" t="s">
        <v>216</v>
      </c>
      <c r="F28" s="70" t="s">
        <v>216</v>
      </c>
      <c r="G28" s="71" t="s">
        <v>216</v>
      </c>
      <c r="H28" s="70" t="s">
        <v>216</v>
      </c>
      <c r="I28" s="71" t="s">
        <v>216</v>
      </c>
      <c r="J28" s="70" t="s">
        <v>216</v>
      </c>
      <c r="K28" s="71" t="s">
        <v>216</v>
      </c>
      <c r="L28" s="70" t="s">
        <v>216</v>
      </c>
      <c r="M28" s="71" t="s">
        <v>216</v>
      </c>
      <c r="N28" s="70" t="s">
        <v>216</v>
      </c>
      <c r="O28" s="71" t="s">
        <v>216</v>
      </c>
      <c r="P28" s="70" t="s">
        <v>216</v>
      </c>
      <c r="Q28" s="71" t="s">
        <v>216</v>
      </c>
      <c r="R28" s="70" t="s">
        <v>216</v>
      </c>
      <c r="S28" s="71" t="s">
        <v>216</v>
      </c>
      <c r="T28" s="70" t="s">
        <v>216</v>
      </c>
      <c r="U28" s="71" t="s">
        <v>216</v>
      </c>
      <c r="V28" s="70" t="s">
        <v>216</v>
      </c>
    </row>
    <row r="29" spans="1:22" ht="15" customHeight="1">
      <c r="A29" s="129" t="s">
        <v>414</v>
      </c>
      <c r="B29" s="130" t="s">
        <v>597</v>
      </c>
      <c r="C29" s="69" t="s">
        <v>216</v>
      </c>
      <c r="D29" s="70" t="s">
        <v>216</v>
      </c>
      <c r="E29" s="71" t="s">
        <v>216</v>
      </c>
      <c r="F29" s="70" t="s">
        <v>216</v>
      </c>
      <c r="G29" s="71" t="s">
        <v>216</v>
      </c>
      <c r="H29" s="70" t="s">
        <v>216</v>
      </c>
      <c r="I29" s="71" t="s">
        <v>216</v>
      </c>
      <c r="J29" s="70" t="s">
        <v>216</v>
      </c>
      <c r="K29" s="71" t="s">
        <v>216</v>
      </c>
      <c r="L29" s="70" t="s">
        <v>216</v>
      </c>
      <c r="M29" s="71" t="s">
        <v>216</v>
      </c>
      <c r="N29" s="70" t="s">
        <v>216</v>
      </c>
      <c r="O29" s="71" t="s">
        <v>216</v>
      </c>
      <c r="P29" s="70" t="s">
        <v>216</v>
      </c>
      <c r="Q29" s="71" t="s">
        <v>216</v>
      </c>
      <c r="R29" s="70" t="s">
        <v>216</v>
      </c>
      <c r="S29" s="71" t="s">
        <v>216</v>
      </c>
      <c r="T29" s="70" t="s">
        <v>216</v>
      </c>
      <c r="U29" s="71" t="s">
        <v>216</v>
      </c>
      <c r="V29" s="70" t="s">
        <v>216</v>
      </c>
    </row>
    <row r="30" spans="1:22" ht="15" customHeight="1">
      <c r="A30" s="129" t="s">
        <v>596</v>
      </c>
      <c r="B30" s="130" t="s">
        <v>595</v>
      </c>
      <c r="C30" s="69" t="s">
        <v>216</v>
      </c>
      <c r="D30" s="70" t="s">
        <v>216</v>
      </c>
      <c r="E30" s="71" t="s">
        <v>216</v>
      </c>
      <c r="F30" s="70" t="s">
        <v>216</v>
      </c>
      <c r="G30" s="71" t="s">
        <v>216</v>
      </c>
      <c r="H30" s="70" t="s">
        <v>216</v>
      </c>
      <c r="I30" s="71" t="s">
        <v>216</v>
      </c>
      <c r="J30" s="70" t="s">
        <v>216</v>
      </c>
      <c r="K30" s="71" t="s">
        <v>216</v>
      </c>
      <c r="L30" s="70" t="s">
        <v>216</v>
      </c>
      <c r="M30" s="71" t="s">
        <v>216</v>
      </c>
      <c r="N30" s="70" t="s">
        <v>216</v>
      </c>
      <c r="O30" s="71" t="s">
        <v>216</v>
      </c>
      <c r="P30" s="70" t="s">
        <v>216</v>
      </c>
      <c r="Q30" s="71" t="s">
        <v>216</v>
      </c>
      <c r="R30" s="70" t="s">
        <v>216</v>
      </c>
      <c r="S30" s="71" t="s">
        <v>216</v>
      </c>
      <c r="T30" s="70" t="s">
        <v>216</v>
      </c>
      <c r="U30" s="71" t="s">
        <v>216</v>
      </c>
      <c r="V30" s="70" t="s">
        <v>216</v>
      </c>
    </row>
    <row r="31" spans="1:22" ht="15" customHeight="1">
      <c r="A31" s="129" t="s">
        <v>594</v>
      </c>
      <c r="B31" s="130" t="s">
        <v>593</v>
      </c>
      <c r="C31" s="69" t="s">
        <v>216</v>
      </c>
      <c r="D31" s="70" t="s">
        <v>216</v>
      </c>
      <c r="E31" s="71" t="s">
        <v>216</v>
      </c>
      <c r="F31" s="70" t="s">
        <v>216</v>
      </c>
      <c r="G31" s="71" t="s">
        <v>216</v>
      </c>
      <c r="H31" s="70" t="s">
        <v>216</v>
      </c>
      <c r="I31" s="71" t="s">
        <v>216</v>
      </c>
      <c r="J31" s="70" t="s">
        <v>216</v>
      </c>
      <c r="K31" s="71" t="s">
        <v>216</v>
      </c>
      <c r="L31" s="70" t="s">
        <v>216</v>
      </c>
      <c r="M31" s="71" t="s">
        <v>216</v>
      </c>
      <c r="N31" s="70" t="s">
        <v>216</v>
      </c>
      <c r="O31" s="71" t="s">
        <v>216</v>
      </c>
      <c r="P31" s="70" t="s">
        <v>216</v>
      </c>
      <c r="Q31" s="71" t="s">
        <v>216</v>
      </c>
      <c r="R31" s="70" t="s">
        <v>216</v>
      </c>
      <c r="S31" s="71" t="s">
        <v>216</v>
      </c>
      <c r="T31" s="70" t="s">
        <v>216</v>
      </c>
      <c r="U31" s="71" t="s">
        <v>216</v>
      </c>
      <c r="V31" s="70" t="s">
        <v>216</v>
      </c>
    </row>
    <row r="32" spans="1:22" ht="15" customHeight="1">
      <c r="A32" s="129" t="s">
        <v>592</v>
      </c>
      <c r="B32" s="130" t="s">
        <v>591</v>
      </c>
      <c r="C32" s="69" t="s">
        <v>216</v>
      </c>
      <c r="D32" s="70" t="s">
        <v>216</v>
      </c>
      <c r="E32" s="71" t="s">
        <v>216</v>
      </c>
      <c r="F32" s="70" t="s">
        <v>216</v>
      </c>
      <c r="G32" s="71" t="s">
        <v>216</v>
      </c>
      <c r="H32" s="70" t="s">
        <v>216</v>
      </c>
      <c r="I32" s="71" t="s">
        <v>216</v>
      </c>
      <c r="J32" s="70" t="s">
        <v>216</v>
      </c>
      <c r="K32" s="71" t="s">
        <v>216</v>
      </c>
      <c r="L32" s="70" t="s">
        <v>216</v>
      </c>
      <c r="M32" s="71" t="s">
        <v>216</v>
      </c>
      <c r="N32" s="70" t="s">
        <v>216</v>
      </c>
      <c r="O32" s="71" t="s">
        <v>216</v>
      </c>
      <c r="P32" s="70" t="s">
        <v>216</v>
      </c>
      <c r="Q32" s="71" t="s">
        <v>216</v>
      </c>
      <c r="R32" s="70" t="s">
        <v>216</v>
      </c>
      <c r="S32" s="71" t="s">
        <v>216</v>
      </c>
      <c r="T32" s="70" t="s">
        <v>216</v>
      </c>
      <c r="U32" s="71" t="s">
        <v>216</v>
      </c>
      <c r="V32" s="70" t="s">
        <v>216</v>
      </c>
    </row>
    <row r="33" spans="1:22" ht="15" customHeight="1">
      <c r="A33" s="129" t="s">
        <v>590</v>
      </c>
      <c r="B33" s="130" t="s">
        <v>589</v>
      </c>
      <c r="C33" s="69" t="s">
        <v>216</v>
      </c>
      <c r="D33" s="70" t="s">
        <v>216</v>
      </c>
      <c r="E33" s="71" t="s">
        <v>216</v>
      </c>
      <c r="F33" s="70" t="s">
        <v>216</v>
      </c>
      <c r="G33" s="71" t="s">
        <v>216</v>
      </c>
      <c r="H33" s="70" t="s">
        <v>216</v>
      </c>
      <c r="I33" s="71" t="s">
        <v>216</v>
      </c>
      <c r="J33" s="70" t="s">
        <v>216</v>
      </c>
      <c r="K33" s="71" t="s">
        <v>216</v>
      </c>
      <c r="L33" s="70" t="s">
        <v>216</v>
      </c>
      <c r="M33" s="71" t="s">
        <v>216</v>
      </c>
      <c r="N33" s="70" t="s">
        <v>216</v>
      </c>
      <c r="O33" s="71" t="s">
        <v>216</v>
      </c>
      <c r="P33" s="70" t="s">
        <v>216</v>
      </c>
      <c r="Q33" s="71" t="s">
        <v>216</v>
      </c>
      <c r="R33" s="70" t="s">
        <v>216</v>
      </c>
      <c r="S33" s="71" t="s">
        <v>216</v>
      </c>
      <c r="T33" s="70" t="s">
        <v>216</v>
      </c>
      <c r="U33" s="71" t="s">
        <v>216</v>
      </c>
      <c r="V33" s="70" t="s">
        <v>216</v>
      </c>
    </row>
    <row r="34" spans="1:22" ht="15" customHeight="1">
      <c r="A34" s="129" t="s">
        <v>588</v>
      </c>
      <c r="B34" s="130" t="s">
        <v>587</v>
      </c>
      <c r="C34" s="69" t="s">
        <v>216</v>
      </c>
      <c r="D34" s="70" t="s">
        <v>216</v>
      </c>
      <c r="E34" s="71" t="s">
        <v>216</v>
      </c>
      <c r="F34" s="70" t="s">
        <v>216</v>
      </c>
      <c r="G34" s="71" t="s">
        <v>216</v>
      </c>
      <c r="H34" s="70" t="s">
        <v>216</v>
      </c>
      <c r="I34" s="71" t="s">
        <v>216</v>
      </c>
      <c r="J34" s="70" t="s">
        <v>216</v>
      </c>
      <c r="K34" s="71" t="s">
        <v>216</v>
      </c>
      <c r="L34" s="70" t="s">
        <v>216</v>
      </c>
      <c r="M34" s="71" t="s">
        <v>216</v>
      </c>
      <c r="N34" s="70" t="s">
        <v>216</v>
      </c>
      <c r="O34" s="71" t="s">
        <v>216</v>
      </c>
      <c r="P34" s="70" t="s">
        <v>216</v>
      </c>
      <c r="Q34" s="71" t="s">
        <v>216</v>
      </c>
      <c r="R34" s="70" t="s">
        <v>216</v>
      </c>
      <c r="S34" s="71" t="s">
        <v>216</v>
      </c>
      <c r="T34" s="70" t="s">
        <v>216</v>
      </c>
      <c r="U34" s="71" t="s">
        <v>216</v>
      </c>
      <c r="V34" s="70" t="s">
        <v>216</v>
      </c>
    </row>
    <row r="35" spans="1:22" ht="15" customHeight="1">
      <c r="A35" s="129" t="s">
        <v>586</v>
      </c>
      <c r="B35" s="130" t="s">
        <v>585</v>
      </c>
      <c r="C35" s="69" t="s">
        <v>216</v>
      </c>
      <c r="D35" s="70" t="s">
        <v>216</v>
      </c>
      <c r="E35" s="71" t="s">
        <v>216</v>
      </c>
      <c r="F35" s="70" t="s">
        <v>216</v>
      </c>
      <c r="G35" s="71" t="s">
        <v>216</v>
      </c>
      <c r="H35" s="70" t="s">
        <v>216</v>
      </c>
      <c r="I35" s="71" t="s">
        <v>216</v>
      </c>
      <c r="J35" s="70" t="s">
        <v>216</v>
      </c>
      <c r="K35" s="71" t="s">
        <v>216</v>
      </c>
      <c r="L35" s="70" t="s">
        <v>216</v>
      </c>
      <c r="M35" s="71" t="s">
        <v>216</v>
      </c>
      <c r="N35" s="70" t="s">
        <v>216</v>
      </c>
      <c r="O35" s="71" t="s">
        <v>216</v>
      </c>
      <c r="P35" s="70" t="s">
        <v>216</v>
      </c>
      <c r="Q35" s="71" t="s">
        <v>216</v>
      </c>
      <c r="R35" s="70" t="s">
        <v>216</v>
      </c>
      <c r="S35" s="71" t="s">
        <v>216</v>
      </c>
      <c r="T35" s="70" t="s">
        <v>216</v>
      </c>
      <c r="U35" s="71" t="s">
        <v>216</v>
      </c>
      <c r="V35" s="70" t="s">
        <v>216</v>
      </c>
    </row>
    <row r="36" spans="1:22" ht="15" customHeight="1">
      <c r="A36" s="129" t="s">
        <v>584</v>
      </c>
      <c r="B36" s="130" t="s">
        <v>583</v>
      </c>
      <c r="C36" s="69" t="s">
        <v>216</v>
      </c>
      <c r="D36" s="70" t="s">
        <v>216</v>
      </c>
      <c r="E36" s="71" t="s">
        <v>216</v>
      </c>
      <c r="F36" s="70" t="s">
        <v>216</v>
      </c>
      <c r="G36" s="71" t="s">
        <v>216</v>
      </c>
      <c r="H36" s="70" t="s">
        <v>216</v>
      </c>
      <c r="I36" s="71" t="s">
        <v>216</v>
      </c>
      <c r="J36" s="70" t="s">
        <v>216</v>
      </c>
      <c r="K36" s="71" t="s">
        <v>216</v>
      </c>
      <c r="L36" s="70" t="s">
        <v>216</v>
      </c>
      <c r="M36" s="71" t="s">
        <v>216</v>
      </c>
      <c r="N36" s="70" t="s">
        <v>216</v>
      </c>
      <c r="O36" s="71" t="s">
        <v>216</v>
      </c>
      <c r="P36" s="70" t="s">
        <v>216</v>
      </c>
      <c r="Q36" s="71" t="s">
        <v>216</v>
      </c>
      <c r="R36" s="70" t="s">
        <v>216</v>
      </c>
      <c r="S36" s="71" t="s">
        <v>216</v>
      </c>
      <c r="T36" s="70" t="s">
        <v>216</v>
      </c>
      <c r="U36" s="71" t="s">
        <v>216</v>
      </c>
      <c r="V36" s="70" t="s">
        <v>216</v>
      </c>
    </row>
    <row r="37" spans="1:22" ht="15" customHeight="1">
      <c r="A37" s="129" t="s">
        <v>582</v>
      </c>
      <c r="B37" s="130" t="s">
        <v>581</v>
      </c>
      <c r="C37" s="69" t="s">
        <v>216</v>
      </c>
      <c r="D37" s="70" t="s">
        <v>216</v>
      </c>
      <c r="E37" s="71" t="s">
        <v>216</v>
      </c>
      <c r="F37" s="70" t="s">
        <v>216</v>
      </c>
      <c r="G37" s="71" t="s">
        <v>216</v>
      </c>
      <c r="H37" s="70" t="s">
        <v>216</v>
      </c>
      <c r="I37" s="71" t="s">
        <v>216</v>
      </c>
      <c r="J37" s="70" t="s">
        <v>216</v>
      </c>
      <c r="K37" s="71" t="s">
        <v>216</v>
      </c>
      <c r="L37" s="70" t="s">
        <v>216</v>
      </c>
      <c r="M37" s="71" t="s">
        <v>216</v>
      </c>
      <c r="N37" s="70" t="s">
        <v>216</v>
      </c>
      <c r="O37" s="71" t="s">
        <v>216</v>
      </c>
      <c r="P37" s="70" t="s">
        <v>216</v>
      </c>
      <c r="Q37" s="71" t="s">
        <v>216</v>
      </c>
      <c r="R37" s="70" t="s">
        <v>216</v>
      </c>
      <c r="S37" s="71" t="s">
        <v>216</v>
      </c>
      <c r="T37" s="70" t="s">
        <v>216</v>
      </c>
      <c r="U37" s="71" t="s">
        <v>216</v>
      </c>
      <c r="V37" s="70" t="s">
        <v>216</v>
      </c>
    </row>
    <row r="38" spans="1:22" ht="15" customHeight="1">
      <c r="A38" s="129" t="s">
        <v>580</v>
      </c>
      <c r="B38" s="130" t="s">
        <v>579</v>
      </c>
      <c r="C38" s="69" t="s">
        <v>216</v>
      </c>
      <c r="D38" s="70" t="s">
        <v>216</v>
      </c>
      <c r="E38" s="71" t="s">
        <v>216</v>
      </c>
      <c r="F38" s="70" t="s">
        <v>216</v>
      </c>
      <c r="G38" s="71" t="s">
        <v>216</v>
      </c>
      <c r="H38" s="70" t="s">
        <v>216</v>
      </c>
      <c r="I38" s="71" t="s">
        <v>216</v>
      </c>
      <c r="J38" s="70" t="s">
        <v>216</v>
      </c>
      <c r="K38" s="71" t="s">
        <v>216</v>
      </c>
      <c r="L38" s="70" t="s">
        <v>216</v>
      </c>
      <c r="M38" s="71" t="s">
        <v>216</v>
      </c>
      <c r="N38" s="70" t="s">
        <v>216</v>
      </c>
      <c r="O38" s="71" t="s">
        <v>216</v>
      </c>
      <c r="P38" s="70" t="s">
        <v>216</v>
      </c>
      <c r="Q38" s="71" t="s">
        <v>216</v>
      </c>
      <c r="R38" s="70" t="s">
        <v>216</v>
      </c>
      <c r="S38" s="71" t="s">
        <v>216</v>
      </c>
      <c r="T38" s="70" t="s">
        <v>216</v>
      </c>
      <c r="U38" s="71" t="s">
        <v>216</v>
      </c>
      <c r="V38" s="70" t="s">
        <v>216</v>
      </c>
    </row>
    <row r="39" spans="1:22" ht="15" customHeight="1">
      <c r="A39" s="129" t="s">
        <v>578</v>
      </c>
      <c r="B39" s="130" t="s">
        <v>577</v>
      </c>
      <c r="C39" s="69" t="s">
        <v>216</v>
      </c>
      <c r="D39" s="70" t="s">
        <v>216</v>
      </c>
      <c r="E39" s="71" t="s">
        <v>216</v>
      </c>
      <c r="F39" s="70" t="s">
        <v>216</v>
      </c>
      <c r="G39" s="71" t="s">
        <v>216</v>
      </c>
      <c r="H39" s="70" t="s">
        <v>216</v>
      </c>
      <c r="I39" s="71" t="s">
        <v>216</v>
      </c>
      <c r="J39" s="70" t="s">
        <v>216</v>
      </c>
      <c r="K39" s="71" t="s">
        <v>216</v>
      </c>
      <c r="L39" s="70" t="s">
        <v>216</v>
      </c>
      <c r="M39" s="71" t="s">
        <v>216</v>
      </c>
      <c r="N39" s="70" t="s">
        <v>216</v>
      </c>
      <c r="O39" s="71" t="s">
        <v>216</v>
      </c>
      <c r="P39" s="70" t="s">
        <v>216</v>
      </c>
      <c r="Q39" s="71" t="s">
        <v>216</v>
      </c>
      <c r="R39" s="70" t="s">
        <v>216</v>
      </c>
      <c r="S39" s="71" t="s">
        <v>216</v>
      </c>
      <c r="T39" s="70" t="s">
        <v>216</v>
      </c>
      <c r="U39" s="71" t="s">
        <v>216</v>
      </c>
      <c r="V39" s="70" t="s">
        <v>216</v>
      </c>
    </row>
    <row r="40" spans="1:22" ht="15" customHeight="1">
      <c r="A40" s="129" t="s">
        <v>576</v>
      </c>
      <c r="B40" s="130" t="s">
        <v>575</v>
      </c>
      <c r="C40" s="69" t="s">
        <v>216</v>
      </c>
      <c r="D40" s="70" t="s">
        <v>216</v>
      </c>
      <c r="E40" s="71" t="s">
        <v>216</v>
      </c>
      <c r="F40" s="70" t="s">
        <v>216</v>
      </c>
      <c r="G40" s="71" t="s">
        <v>216</v>
      </c>
      <c r="H40" s="70" t="s">
        <v>216</v>
      </c>
      <c r="I40" s="71" t="s">
        <v>216</v>
      </c>
      <c r="J40" s="70" t="s">
        <v>216</v>
      </c>
      <c r="K40" s="71" t="s">
        <v>216</v>
      </c>
      <c r="L40" s="70" t="s">
        <v>216</v>
      </c>
      <c r="M40" s="71" t="s">
        <v>216</v>
      </c>
      <c r="N40" s="70" t="s">
        <v>216</v>
      </c>
      <c r="O40" s="71" t="s">
        <v>216</v>
      </c>
      <c r="P40" s="70" t="s">
        <v>216</v>
      </c>
      <c r="Q40" s="71" t="s">
        <v>216</v>
      </c>
      <c r="R40" s="70" t="s">
        <v>216</v>
      </c>
      <c r="S40" s="71" t="s">
        <v>216</v>
      </c>
      <c r="T40" s="70" t="s">
        <v>216</v>
      </c>
      <c r="U40" s="71" t="s">
        <v>216</v>
      </c>
      <c r="V40" s="70" t="s">
        <v>216</v>
      </c>
    </row>
    <row r="41" spans="1:22" ht="15" customHeight="1">
      <c r="A41" s="129" t="s">
        <v>574</v>
      </c>
      <c r="B41" s="130" t="s">
        <v>136</v>
      </c>
      <c r="C41" s="69" t="s">
        <v>216</v>
      </c>
      <c r="D41" s="70" t="s">
        <v>216</v>
      </c>
      <c r="E41" s="71" t="s">
        <v>216</v>
      </c>
      <c r="F41" s="70" t="s">
        <v>216</v>
      </c>
      <c r="G41" s="71" t="s">
        <v>216</v>
      </c>
      <c r="H41" s="70" t="s">
        <v>216</v>
      </c>
      <c r="I41" s="71" t="s">
        <v>216</v>
      </c>
      <c r="J41" s="70" t="s">
        <v>216</v>
      </c>
      <c r="K41" s="71" t="s">
        <v>216</v>
      </c>
      <c r="L41" s="70" t="s">
        <v>216</v>
      </c>
      <c r="M41" s="71" t="s">
        <v>216</v>
      </c>
      <c r="N41" s="70" t="s">
        <v>216</v>
      </c>
      <c r="O41" s="71" t="s">
        <v>216</v>
      </c>
      <c r="P41" s="70" t="s">
        <v>216</v>
      </c>
      <c r="Q41" s="71" t="s">
        <v>216</v>
      </c>
      <c r="R41" s="70" t="s">
        <v>216</v>
      </c>
      <c r="S41" s="71" t="s">
        <v>216</v>
      </c>
      <c r="T41" s="70" t="s">
        <v>216</v>
      </c>
      <c r="U41" s="71" t="s">
        <v>216</v>
      </c>
      <c r="V41" s="70" t="s">
        <v>216</v>
      </c>
    </row>
    <row r="42" spans="1:22" ht="15" customHeight="1">
      <c r="A42" s="129" t="s">
        <v>573</v>
      </c>
      <c r="B42" s="130" t="s">
        <v>572</v>
      </c>
      <c r="C42" s="69" t="s">
        <v>216</v>
      </c>
      <c r="D42" s="70" t="s">
        <v>216</v>
      </c>
      <c r="E42" s="71" t="s">
        <v>216</v>
      </c>
      <c r="F42" s="70" t="s">
        <v>216</v>
      </c>
      <c r="G42" s="71" t="s">
        <v>216</v>
      </c>
      <c r="H42" s="70" t="s">
        <v>216</v>
      </c>
      <c r="I42" s="71" t="s">
        <v>216</v>
      </c>
      <c r="J42" s="70" t="s">
        <v>216</v>
      </c>
      <c r="K42" s="71" t="s">
        <v>216</v>
      </c>
      <c r="L42" s="70" t="s">
        <v>216</v>
      </c>
      <c r="M42" s="71" t="s">
        <v>216</v>
      </c>
      <c r="N42" s="70" t="s">
        <v>216</v>
      </c>
      <c r="O42" s="71" t="s">
        <v>216</v>
      </c>
      <c r="P42" s="70" t="s">
        <v>216</v>
      </c>
      <c r="Q42" s="71" t="s">
        <v>216</v>
      </c>
      <c r="R42" s="70" t="s">
        <v>216</v>
      </c>
      <c r="S42" s="71" t="s">
        <v>216</v>
      </c>
      <c r="T42" s="70" t="s">
        <v>216</v>
      </c>
      <c r="U42" s="71" t="s">
        <v>216</v>
      </c>
      <c r="V42" s="70" t="s">
        <v>216</v>
      </c>
    </row>
    <row r="43" spans="1:22" ht="15" customHeight="1">
      <c r="A43" s="131" t="s">
        <v>571</v>
      </c>
      <c r="B43" s="132" t="s">
        <v>570</v>
      </c>
      <c r="C43" s="69" t="s">
        <v>216</v>
      </c>
      <c r="D43" s="70" t="s">
        <v>216</v>
      </c>
      <c r="E43" s="71" t="s">
        <v>216</v>
      </c>
      <c r="F43" s="70" t="s">
        <v>216</v>
      </c>
      <c r="G43" s="71" t="s">
        <v>216</v>
      </c>
      <c r="H43" s="70" t="s">
        <v>216</v>
      </c>
      <c r="I43" s="71" t="s">
        <v>216</v>
      </c>
      <c r="J43" s="70" t="s">
        <v>216</v>
      </c>
      <c r="K43" s="71" t="s">
        <v>216</v>
      </c>
      <c r="L43" s="70" t="s">
        <v>216</v>
      </c>
      <c r="M43" s="71" t="s">
        <v>216</v>
      </c>
      <c r="N43" s="70" t="s">
        <v>216</v>
      </c>
      <c r="O43" s="71" t="s">
        <v>216</v>
      </c>
      <c r="P43" s="70" t="s">
        <v>216</v>
      </c>
      <c r="Q43" s="71" t="s">
        <v>216</v>
      </c>
      <c r="R43" s="70" t="s">
        <v>216</v>
      </c>
      <c r="S43" s="71" t="s">
        <v>216</v>
      </c>
      <c r="T43" s="70" t="s">
        <v>216</v>
      </c>
      <c r="U43" s="71" t="s">
        <v>216</v>
      </c>
      <c r="V43" s="70" t="s">
        <v>216</v>
      </c>
    </row>
    <row r="44" spans="1:22" ht="15" customHeight="1">
      <c r="A44" s="129" t="s">
        <v>569</v>
      </c>
      <c r="B44" s="130" t="s">
        <v>568</v>
      </c>
      <c r="C44" s="69" t="s">
        <v>216</v>
      </c>
      <c r="D44" s="70" t="s">
        <v>216</v>
      </c>
      <c r="E44" s="71" t="s">
        <v>216</v>
      </c>
      <c r="F44" s="70" t="s">
        <v>216</v>
      </c>
      <c r="G44" s="71" t="s">
        <v>216</v>
      </c>
      <c r="H44" s="70" t="s">
        <v>216</v>
      </c>
      <c r="I44" s="71" t="s">
        <v>216</v>
      </c>
      <c r="J44" s="70" t="s">
        <v>216</v>
      </c>
      <c r="K44" s="71" t="s">
        <v>216</v>
      </c>
      <c r="L44" s="70" t="s">
        <v>216</v>
      </c>
      <c r="M44" s="71" t="s">
        <v>216</v>
      </c>
      <c r="N44" s="70" t="s">
        <v>216</v>
      </c>
      <c r="O44" s="71" t="s">
        <v>216</v>
      </c>
      <c r="P44" s="70" t="s">
        <v>216</v>
      </c>
      <c r="Q44" s="71" t="s">
        <v>216</v>
      </c>
      <c r="R44" s="70" t="s">
        <v>216</v>
      </c>
      <c r="S44" s="71" t="s">
        <v>216</v>
      </c>
      <c r="T44" s="70" t="s">
        <v>216</v>
      </c>
      <c r="U44" s="71" t="s">
        <v>216</v>
      </c>
      <c r="V44" s="70" t="s">
        <v>216</v>
      </c>
    </row>
    <row r="45" spans="1:22" ht="15" customHeight="1">
      <c r="A45" s="129" t="s">
        <v>567</v>
      </c>
      <c r="B45" s="130" t="s">
        <v>566</v>
      </c>
      <c r="C45" s="69" t="s">
        <v>216</v>
      </c>
      <c r="D45" s="70" t="s">
        <v>216</v>
      </c>
      <c r="E45" s="71" t="s">
        <v>216</v>
      </c>
      <c r="F45" s="70" t="s">
        <v>216</v>
      </c>
      <c r="G45" s="71" t="s">
        <v>216</v>
      </c>
      <c r="H45" s="70" t="s">
        <v>216</v>
      </c>
      <c r="I45" s="71" t="s">
        <v>216</v>
      </c>
      <c r="J45" s="70" t="s">
        <v>216</v>
      </c>
      <c r="K45" s="71" t="s">
        <v>216</v>
      </c>
      <c r="L45" s="70" t="s">
        <v>216</v>
      </c>
      <c r="M45" s="71" t="s">
        <v>216</v>
      </c>
      <c r="N45" s="70" t="s">
        <v>216</v>
      </c>
      <c r="O45" s="71" t="s">
        <v>216</v>
      </c>
      <c r="P45" s="70" t="s">
        <v>216</v>
      </c>
      <c r="Q45" s="71" t="s">
        <v>216</v>
      </c>
      <c r="R45" s="70" t="s">
        <v>216</v>
      </c>
      <c r="S45" s="71" t="s">
        <v>216</v>
      </c>
      <c r="T45" s="70" t="s">
        <v>216</v>
      </c>
      <c r="U45" s="71" t="s">
        <v>216</v>
      </c>
      <c r="V45" s="70" t="s">
        <v>216</v>
      </c>
    </row>
    <row r="46" spans="1:22" ht="15" customHeight="1">
      <c r="A46" s="129" t="s">
        <v>565</v>
      </c>
      <c r="B46" s="130" t="s">
        <v>564</v>
      </c>
      <c r="C46" s="69" t="s">
        <v>216</v>
      </c>
      <c r="D46" s="70" t="s">
        <v>216</v>
      </c>
      <c r="E46" s="71" t="s">
        <v>216</v>
      </c>
      <c r="F46" s="70" t="s">
        <v>216</v>
      </c>
      <c r="G46" s="71" t="s">
        <v>216</v>
      </c>
      <c r="H46" s="70" t="s">
        <v>216</v>
      </c>
      <c r="I46" s="71" t="s">
        <v>216</v>
      </c>
      <c r="J46" s="70" t="s">
        <v>216</v>
      </c>
      <c r="K46" s="71" t="s">
        <v>216</v>
      </c>
      <c r="L46" s="70" t="s">
        <v>216</v>
      </c>
      <c r="M46" s="71" t="s">
        <v>216</v>
      </c>
      <c r="N46" s="70" t="s">
        <v>216</v>
      </c>
      <c r="O46" s="71" t="s">
        <v>216</v>
      </c>
      <c r="P46" s="70" t="s">
        <v>216</v>
      </c>
      <c r="Q46" s="71" t="s">
        <v>216</v>
      </c>
      <c r="R46" s="70" t="s">
        <v>216</v>
      </c>
      <c r="S46" s="71" t="s">
        <v>216</v>
      </c>
      <c r="T46" s="70" t="s">
        <v>216</v>
      </c>
      <c r="U46" s="71" t="s">
        <v>216</v>
      </c>
      <c r="V46" s="70" t="s">
        <v>216</v>
      </c>
    </row>
    <row r="47" spans="1:22" ht="15" customHeight="1">
      <c r="A47" s="129" t="s">
        <v>563</v>
      </c>
      <c r="B47" s="130" t="s">
        <v>562</v>
      </c>
      <c r="C47" s="69" t="s">
        <v>216</v>
      </c>
      <c r="D47" s="70" t="s">
        <v>216</v>
      </c>
      <c r="E47" s="71" t="s">
        <v>216</v>
      </c>
      <c r="F47" s="70" t="s">
        <v>216</v>
      </c>
      <c r="G47" s="71" t="s">
        <v>216</v>
      </c>
      <c r="H47" s="70" t="s">
        <v>216</v>
      </c>
      <c r="I47" s="71" t="s">
        <v>216</v>
      </c>
      <c r="J47" s="70" t="s">
        <v>216</v>
      </c>
      <c r="K47" s="71" t="s">
        <v>216</v>
      </c>
      <c r="L47" s="70" t="s">
        <v>216</v>
      </c>
      <c r="M47" s="71" t="s">
        <v>216</v>
      </c>
      <c r="N47" s="70" t="s">
        <v>216</v>
      </c>
      <c r="O47" s="71" t="s">
        <v>216</v>
      </c>
      <c r="P47" s="70" t="s">
        <v>216</v>
      </c>
      <c r="Q47" s="71" t="s">
        <v>216</v>
      </c>
      <c r="R47" s="70" t="s">
        <v>216</v>
      </c>
      <c r="S47" s="71" t="s">
        <v>216</v>
      </c>
      <c r="T47" s="70" t="s">
        <v>216</v>
      </c>
      <c r="U47" s="71" t="s">
        <v>216</v>
      </c>
      <c r="V47" s="70" t="s">
        <v>216</v>
      </c>
    </row>
    <row r="48" spans="1:22" ht="15" customHeight="1">
      <c r="A48" s="129" t="s">
        <v>561</v>
      </c>
      <c r="B48" s="130" t="s">
        <v>560</v>
      </c>
      <c r="C48" s="69" t="s">
        <v>216</v>
      </c>
      <c r="D48" s="70" t="s">
        <v>216</v>
      </c>
      <c r="E48" s="71" t="s">
        <v>216</v>
      </c>
      <c r="F48" s="70" t="s">
        <v>216</v>
      </c>
      <c r="G48" s="71" t="s">
        <v>216</v>
      </c>
      <c r="H48" s="70" t="s">
        <v>216</v>
      </c>
      <c r="I48" s="71" t="s">
        <v>216</v>
      </c>
      <c r="J48" s="70" t="s">
        <v>216</v>
      </c>
      <c r="K48" s="71" t="s">
        <v>216</v>
      </c>
      <c r="L48" s="70" t="s">
        <v>216</v>
      </c>
      <c r="M48" s="71" t="s">
        <v>216</v>
      </c>
      <c r="N48" s="70" t="s">
        <v>216</v>
      </c>
      <c r="O48" s="71" t="s">
        <v>216</v>
      </c>
      <c r="P48" s="70" t="s">
        <v>216</v>
      </c>
      <c r="Q48" s="71" t="s">
        <v>216</v>
      </c>
      <c r="R48" s="70" t="s">
        <v>216</v>
      </c>
      <c r="S48" s="71" t="s">
        <v>216</v>
      </c>
      <c r="T48" s="70" t="s">
        <v>216</v>
      </c>
      <c r="U48" s="71" t="s">
        <v>216</v>
      </c>
      <c r="V48" s="70" t="s">
        <v>216</v>
      </c>
    </row>
    <row r="49" spans="1:22" ht="15" customHeight="1">
      <c r="A49" s="129" t="s">
        <v>559</v>
      </c>
      <c r="B49" s="130" t="s">
        <v>558</v>
      </c>
      <c r="C49" s="69" t="s">
        <v>216</v>
      </c>
      <c r="D49" s="70" t="s">
        <v>216</v>
      </c>
      <c r="E49" s="71" t="s">
        <v>216</v>
      </c>
      <c r="F49" s="70" t="s">
        <v>216</v>
      </c>
      <c r="G49" s="71" t="s">
        <v>216</v>
      </c>
      <c r="H49" s="70" t="s">
        <v>216</v>
      </c>
      <c r="I49" s="71" t="s">
        <v>216</v>
      </c>
      <c r="J49" s="70" t="s">
        <v>216</v>
      </c>
      <c r="K49" s="71" t="s">
        <v>216</v>
      </c>
      <c r="L49" s="70" t="s">
        <v>216</v>
      </c>
      <c r="M49" s="71" t="s">
        <v>216</v>
      </c>
      <c r="N49" s="70" t="s">
        <v>216</v>
      </c>
      <c r="O49" s="71" t="s">
        <v>216</v>
      </c>
      <c r="P49" s="70" t="s">
        <v>216</v>
      </c>
      <c r="Q49" s="71" t="s">
        <v>216</v>
      </c>
      <c r="R49" s="70" t="s">
        <v>216</v>
      </c>
      <c r="S49" s="71" t="s">
        <v>216</v>
      </c>
      <c r="T49" s="70" t="s">
        <v>216</v>
      </c>
      <c r="U49" s="71" t="s">
        <v>216</v>
      </c>
      <c r="V49" s="70" t="s">
        <v>216</v>
      </c>
    </row>
    <row r="50" spans="1:22" ht="15" customHeight="1">
      <c r="A50" s="129" t="s">
        <v>557</v>
      </c>
      <c r="B50" s="130" t="s">
        <v>556</v>
      </c>
      <c r="C50" s="69" t="s">
        <v>216</v>
      </c>
      <c r="D50" s="70" t="s">
        <v>216</v>
      </c>
      <c r="E50" s="71" t="s">
        <v>216</v>
      </c>
      <c r="F50" s="70" t="s">
        <v>216</v>
      </c>
      <c r="G50" s="71" t="s">
        <v>216</v>
      </c>
      <c r="H50" s="70" t="s">
        <v>216</v>
      </c>
      <c r="I50" s="71" t="s">
        <v>216</v>
      </c>
      <c r="J50" s="70" t="s">
        <v>216</v>
      </c>
      <c r="K50" s="71" t="s">
        <v>216</v>
      </c>
      <c r="L50" s="70" t="s">
        <v>216</v>
      </c>
      <c r="M50" s="71" t="s">
        <v>216</v>
      </c>
      <c r="N50" s="70" t="s">
        <v>216</v>
      </c>
      <c r="O50" s="71" t="s">
        <v>216</v>
      </c>
      <c r="P50" s="70" t="s">
        <v>216</v>
      </c>
      <c r="Q50" s="71" t="s">
        <v>216</v>
      </c>
      <c r="R50" s="70" t="s">
        <v>216</v>
      </c>
      <c r="S50" s="71" t="s">
        <v>216</v>
      </c>
      <c r="T50" s="70" t="s">
        <v>216</v>
      </c>
      <c r="U50" s="71" t="s">
        <v>216</v>
      </c>
      <c r="V50" s="70" t="s">
        <v>216</v>
      </c>
    </row>
    <row r="51" spans="1:22" ht="15" customHeight="1">
      <c r="A51" s="129" t="s">
        <v>555</v>
      </c>
      <c r="B51" s="130" t="s">
        <v>554</v>
      </c>
      <c r="C51" s="69" t="s">
        <v>216</v>
      </c>
      <c r="D51" s="70" t="s">
        <v>216</v>
      </c>
      <c r="E51" s="71" t="s">
        <v>216</v>
      </c>
      <c r="F51" s="70" t="s">
        <v>216</v>
      </c>
      <c r="G51" s="71" t="s">
        <v>216</v>
      </c>
      <c r="H51" s="70" t="s">
        <v>216</v>
      </c>
      <c r="I51" s="71" t="s">
        <v>216</v>
      </c>
      <c r="J51" s="70" t="s">
        <v>216</v>
      </c>
      <c r="K51" s="71" t="s">
        <v>216</v>
      </c>
      <c r="L51" s="70" t="s">
        <v>216</v>
      </c>
      <c r="M51" s="71" t="s">
        <v>216</v>
      </c>
      <c r="N51" s="70" t="s">
        <v>216</v>
      </c>
      <c r="O51" s="71" t="s">
        <v>216</v>
      </c>
      <c r="P51" s="70" t="s">
        <v>216</v>
      </c>
      <c r="Q51" s="71" t="s">
        <v>216</v>
      </c>
      <c r="R51" s="70" t="s">
        <v>216</v>
      </c>
      <c r="S51" s="71" t="s">
        <v>216</v>
      </c>
      <c r="T51" s="70" t="s">
        <v>216</v>
      </c>
      <c r="U51" s="71" t="s">
        <v>216</v>
      </c>
      <c r="V51" s="70" t="s">
        <v>216</v>
      </c>
    </row>
    <row r="52" spans="1:22" ht="15" customHeight="1">
      <c r="A52" s="129" t="s">
        <v>553</v>
      </c>
      <c r="B52" s="130" t="s">
        <v>552</v>
      </c>
      <c r="C52" s="69" t="s">
        <v>216</v>
      </c>
      <c r="D52" s="70" t="s">
        <v>216</v>
      </c>
      <c r="E52" s="71" t="s">
        <v>216</v>
      </c>
      <c r="F52" s="70" t="s">
        <v>216</v>
      </c>
      <c r="G52" s="71" t="s">
        <v>216</v>
      </c>
      <c r="H52" s="70" t="s">
        <v>216</v>
      </c>
      <c r="I52" s="71" t="s">
        <v>216</v>
      </c>
      <c r="J52" s="70" t="s">
        <v>216</v>
      </c>
      <c r="K52" s="71" t="s">
        <v>216</v>
      </c>
      <c r="L52" s="70" t="s">
        <v>216</v>
      </c>
      <c r="M52" s="71" t="s">
        <v>216</v>
      </c>
      <c r="N52" s="70" t="s">
        <v>216</v>
      </c>
      <c r="O52" s="71" t="s">
        <v>216</v>
      </c>
      <c r="P52" s="70" t="s">
        <v>216</v>
      </c>
      <c r="Q52" s="71" t="s">
        <v>216</v>
      </c>
      <c r="R52" s="70" t="s">
        <v>216</v>
      </c>
      <c r="S52" s="71" t="s">
        <v>216</v>
      </c>
      <c r="T52" s="70" t="s">
        <v>216</v>
      </c>
      <c r="U52" s="71" t="s">
        <v>216</v>
      </c>
      <c r="V52" s="70" t="s">
        <v>216</v>
      </c>
    </row>
    <row r="53" spans="1:22" ht="15" customHeight="1">
      <c r="A53" s="129" t="s">
        <v>551</v>
      </c>
      <c r="B53" s="130" t="s">
        <v>550</v>
      </c>
      <c r="C53" s="69" t="s">
        <v>216</v>
      </c>
      <c r="D53" s="70" t="s">
        <v>216</v>
      </c>
      <c r="E53" s="71" t="s">
        <v>216</v>
      </c>
      <c r="F53" s="70" t="s">
        <v>216</v>
      </c>
      <c r="G53" s="71" t="s">
        <v>216</v>
      </c>
      <c r="H53" s="70" t="s">
        <v>216</v>
      </c>
      <c r="I53" s="71" t="s">
        <v>216</v>
      </c>
      <c r="J53" s="70" t="s">
        <v>216</v>
      </c>
      <c r="K53" s="71" t="s">
        <v>216</v>
      </c>
      <c r="L53" s="70" t="s">
        <v>216</v>
      </c>
      <c r="M53" s="71" t="s">
        <v>216</v>
      </c>
      <c r="N53" s="70" t="s">
        <v>216</v>
      </c>
      <c r="O53" s="71" t="s">
        <v>216</v>
      </c>
      <c r="P53" s="70" t="s">
        <v>216</v>
      </c>
      <c r="Q53" s="71" t="s">
        <v>216</v>
      </c>
      <c r="R53" s="70" t="s">
        <v>216</v>
      </c>
      <c r="S53" s="71" t="s">
        <v>216</v>
      </c>
      <c r="T53" s="70" t="s">
        <v>216</v>
      </c>
      <c r="U53" s="71" t="s">
        <v>216</v>
      </c>
      <c r="V53" s="70" t="s">
        <v>216</v>
      </c>
    </row>
    <row r="54" spans="1:22" ht="15" customHeight="1">
      <c r="A54" s="129" t="s">
        <v>549</v>
      </c>
      <c r="B54" s="130" t="s">
        <v>548</v>
      </c>
      <c r="C54" s="69" t="s">
        <v>216</v>
      </c>
      <c r="D54" s="70" t="s">
        <v>216</v>
      </c>
      <c r="E54" s="71" t="s">
        <v>216</v>
      </c>
      <c r="F54" s="70" t="s">
        <v>216</v>
      </c>
      <c r="G54" s="71" t="s">
        <v>216</v>
      </c>
      <c r="H54" s="70" t="s">
        <v>216</v>
      </c>
      <c r="I54" s="71" t="s">
        <v>216</v>
      </c>
      <c r="J54" s="70" t="s">
        <v>216</v>
      </c>
      <c r="K54" s="71" t="s">
        <v>216</v>
      </c>
      <c r="L54" s="70" t="s">
        <v>216</v>
      </c>
      <c r="M54" s="71" t="s">
        <v>216</v>
      </c>
      <c r="N54" s="70" t="s">
        <v>216</v>
      </c>
      <c r="O54" s="71" t="s">
        <v>216</v>
      </c>
      <c r="P54" s="70" t="s">
        <v>216</v>
      </c>
      <c r="Q54" s="71" t="s">
        <v>216</v>
      </c>
      <c r="R54" s="70" t="s">
        <v>216</v>
      </c>
      <c r="S54" s="71" t="s">
        <v>216</v>
      </c>
      <c r="T54" s="70" t="s">
        <v>216</v>
      </c>
      <c r="U54" s="71" t="s">
        <v>216</v>
      </c>
      <c r="V54" s="70" t="s">
        <v>216</v>
      </c>
    </row>
    <row r="55" spans="1:22" ht="15" customHeight="1">
      <c r="A55" s="129" t="s">
        <v>547</v>
      </c>
      <c r="B55" s="130" t="s">
        <v>546</v>
      </c>
      <c r="C55" s="69" t="s">
        <v>216</v>
      </c>
      <c r="D55" s="70" t="s">
        <v>216</v>
      </c>
      <c r="E55" s="71" t="s">
        <v>216</v>
      </c>
      <c r="F55" s="70" t="s">
        <v>216</v>
      </c>
      <c r="G55" s="71" t="s">
        <v>216</v>
      </c>
      <c r="H55" s="70" t="s">
        <v>216</v>
      </c>
      <c r="I55" s="71" t="s">
        <v>216</v>
      </c>
      <c r="J55" s="70" t="s">
        <v>216</v>
      </c>
      <c r="K55" s="71" t="s">
        <v>216</v>
      </c>
      <c r="L55" s="70" t="s">
        <v>216</v>
      </c>
      <c r="M55" s="71" t="s">
        <v>216</v>
      </c>
      <c r="N55" s="70" t="s">
        <v>216</v>
      </c>
      <c r="O55" s="71" t="s">
        <v>216</v>
      </c>
      <c r="P55" s="70" t="s">
        <v>216</v>
      </c>
      <c r="Q55" s="71" t="s">
        <v>216</v>
      </c>
      <c r="R55" s="70" t="s">
        <v>216</v>
      </c>
      <c r="S55" s="71" t="s">
        <v>216</v>
      </c>
      <c r="T55" s="70" t="s">
        <v>216</v>
      </c>
      <c r="U55" s="71" t="s">
        <v>216</v>
      </c>
      <c r="V55" s="70" t="s">
        <v>216</v>
      </c>
    </row>
    <row r="56" spans="1:22" ht="15" customHeight="1">
      <c r="A56" s="129" t="s">
        <v>545</v>
      </c>
      <c r="B56" s="130" t="s">
        <v>544</v>
      </c>
      <c r="C56" s="69" t="s">
        <v>216</v>
      </c>
      <c r="D56" s="70" t="s">
        <v>216</v>
      </c>
      <c r="E56" s="71" t="s">
        <v>216</v>
      </c>
      <c r="F56" s="70" t="s">
        <v>216</v>
      </c>
      <c r="G56" s="71" t="s">
        <v>216</v>
      </c>
      <c r="H56" s="70" t="s">
        <v>216</v>
      </c>
      <c r="I56" s="71" t="s">
        <v>216</v>
      </c>
      <c r="J56" s="70" t="s">
        <v>216</v>
      </c>
      <c r="K56" s="71" t="s">
        <v>216</v>
      </c>
      <c r="L56" s="70" t="s">
        <v>216</v>
      </c>
      <c r="M56" s="71" t="s">
        <v>216</v>
      </c>
      <c r="N56" s="70" t="s">
        <v>216</v>
      </c>
      <c r="O56" s="71" t="s">
        <v>216</v>
      </c>
      <c r="P56" s="70" t="s">
        <v>216</v>
      </c>
      <c r="Q56" s="71" t="s">
        <v>216</v>
      </c>
      <c r="R56" s="70" t="s">
        <v>216</v>
      </c>
      <c r="S56" s="71" t="s">
        <v>216</v>
      </c>
      <c r="T56" s="70" t="s">
        <v>216</v>
      </c>
      <c r="U56" s="71" t="s">
        <v>216</v>
      </c>
      <c r="V56" s="70" t="s">
        <v>216</v>
      </c>
    </row>
    <row r="57" spans="1:22" ht="15" customHeight="1">
      <c r="A57" s="129" t="s">
        <v>543</v>
      </c>
      <c r="B57" s="130" t="s">
        <v>542</v>
      </c>
      <c r="C57" s="69" t="s">
        <v>216</v>
      </c>
      <c r="D57" s="70" t="s">
        <v>216</v>
      </c>
      <c r="E57" s="71" t="s">
        <v>216</v>
      </c>
      <c r="F57" s="70" t="s">
        <v>216</v>
      </c>
      <c r="G57" s="71" t="s">
        <v>216</v>
      </c>
      <c r="H57" s="70" t="s">
        <v>216</v>
      </c>
      <c r="I57" s="71" t="s">
        <v>216</v>
      </c>
      <c r="J57" s="70" t="s">
        <v>216</v>
      </c>
      <c r="K57" s="71" t="s">
        <v>216</v>
      </c>
      <c r="L57" s="70" t="s">
        <v>216</v>
      </c>
      <c r="M57" s="71" t="s">
        <v>216</v>
      </c>
      <c r="N57" s="70" t="s">
        <v>216</v>
      </c>
      <c r="O57" s="71" t="s">
        <v>216</v>
      </c>
      <c r="P57" s="70" t="s">
        <v>216</v>
      </c>
      <c r="Q57" s="71" t="s">
        <v>216</v>
      </c>
      <c r="R57" s="70" t="s">
        <v>216</v>
      </c>
      <c r="S57" s="71" t="s">
        <v>216</v>
      </c>
      <c r="T57" s="70" t="s">
        <v>216</v>
      </c>
      <c r="U57" s="71" t="s">
        <v>216</v>
      </c>
      <c r="V57" s="70" t="s">
        <v>216</v>
      </c>
    </row>
    <row r="58" spans="1:22" ht="15" customHeight="1">
      <c r="A58" s="129" t="s">
        <v>541</v>
      </c>
      <c r="B58" s="130" t="s">
        <v>540</v>
      </c>
      <c r="C58" s="69" t="s">
        <v>216</v>
      </c>
      <c r="D58" s="70" t="s">
        <v>216</v>
      </c>
      <c r="E58" s="71">
        <v>4</v>
      </c>
      <c r="F58" s="70">
        <v>77.23</v>
      </c>
      <c r="G58" s="71" t="s">
        <v>216</v>
      </c>
      <c r="H58" s="70" t="s">
        <v>216</v>
      </c>
      <c r="I58" s="71" t="s">
        <v>216</v>
      </c>
      <c r="J58" s="70" t="s">
        <v>216</v>
      </c>
      <c r="K58" s="71" t="s">
        <v>216</v>
      </c>
      <c r="L58" s="70" t="s">
        <v>216</v>
      </c>
      <c r="M58" s="71" t="s">
        <v>216</v>
      </c>
      <c r="N58" s="70" t="s">
        <v>216</v>
      </c>
      <c r="O58" s="71" t="s">
        <v>216</v>
      </c>
      <c r="P58" s="70" t="s">
        <v>216</v>
      </c>
      <c r="Q58" s="71" t="s">
        <v>216</v>
      </c>
      <c r="R58" s="70" t="s">
        <v>216</v>
      </c>
      <c r="S58" s="71" t="s">
        <v>216</v>
      </c>
      <c r="T58" s="70" t="s">
        <v>216</v>
      </c>
      <c r="U58" s="71" t="s">
        <v>216</v>
      </c>
      <c r="V58" s="70" t="s">
        <v>216</v>
      </c>
    </row>
    <row r="59" spans="1:22" ht="15" customHeight="1">
      <c r="A59" s="129" t="s">
        <v>539</v>
      </c>
      <c r="B59" s="130" t="s">
        <v>538</v>
      </c>
      <c r="C59" s="69" t="s">
        <v>216</v>
      </c>
      <c r="D59" s="70" t="s">
        <v>216</v>
      </c>
      <c r="E59" s="71" t="s">
        <v>216</v>
      </c>
      <c r="F59" s="70" t="s">
        <v>216</v>
      </c>
      <c r="G59" s="71" t="s">
        <v>216</v>
      </c>
      <c r="H59" s="70" t="s">
        <v>216</v>
      </c>
      <c r="I59" s="71" t="s">
        <v>216</v>
      </c>
      <c r="J59" s="70" t="s">
        <v>216</v>
      </c>
      <c r="K59" s="71" t="s">
        <v>216</v>
      </c>
      <c r="L59" s="70" t="s">
        <v>216</v>
      </c>
      <c r="M59" s="71" t="s">
        <v>216</v>
      </c>
      <c r="N59" s="70" t="s">
        <v>216</v>
      </c>
      <c r="O59" s="71" t="s">
        <v>216</v>
      </c>
      <c r="P59" s="70" t="s">
        <v>216</v>
      </c>
      <c r="Q59" s="71" t="s">
        <v>216</v>
      </c>
      <c r="R59" s="70" t="s">
        <v>216</v>
      </c>
      <c r="S59" s="71" t="s">
        <v>216</v>
      </c>
      <c r="T59" s="70" t="s">
        <v>216</v>
      </c>
      <c r="U59" s="71" t="s">
        <v>216</v>
      </c>
      <c r="V59" s="70" t="s">
        <v>216</v>
      </c>
    </row>
    <row r="60" spans="1:22" ht="15" customHeight="1">
      <c r="A60" s="129" t="s">
        <v>537</v>
      </c>
      <c r="B60" s="130" t="s">
        <v>536</v>
      </c>
      <c r="C60" s="69" t="s">
        <v>216</v>
      </c>
      <c r="D60" s="70" t="s">
        <v>216</v>
      </c>
      <c r="E60" s="71" t="s">
        <v>216</v>
      </c>
      <c r="F60" s="70" t="s">
        <v>216</v>
      </c>
      <c r="G60" s="71" t="s">
        <v>216</v>
      </c>
      <c r="H60" s="70" t="s">
        <v>216</v>
      </c>
      <c r="I60" s="71" t="s">
        <v>216</v>
      </c>
      <c r="J60" s="70" t="s">
        <v>216</v>
      </c>
      <c r="K60" s="71" t="s">
        <v>216</v>
      </c>
      <c r="L60" s="70" t="s">
        <v>216</v>
      </c>
      <c r="M60" s="71" t="s">
        <v>216</v>
      </c>
      <c r="N60" s="70" t="s">
        <v>216</v>
      </c>
      <c r="O60" s="71" t="s">
        <v>216</v>
      </c>
      <c r="P60" s="70" t="s">
        <v>216</v>
      </c>
      <c r="Q60" s="71" t="s">
        <v>216</v>
      </c>
      <c r="R60" s="70" t="s">
        <v>216</v>
      </c>
      <c r="S60" s="71" t="s">
        <v>216</v>
      </c>
      <c r="T60" s="70" t="s">
        <v>216</v>
      </c>
      <c r="U60" s="71" t="s">
        <v>216</v>
      </c>
      <c r="V60" s="70" t="s">
        <v>216</v>
      </c>
    </row>
    <row r="61" spans="1:22" ht="15" customHeight="1">
      <c r="A61" s="129" t="s">
        <v>535</v>
      </c>
      <c r="B61" s="130" t="s">
        <v>534</v>
      </c>
      <c r="C61" s="69" t="s">
        <v>216</v>
      </c>
      <c r="D61" s="70" t="s">
        <v>216</v>
      </c>
      <c r="E61" s="71" t="s">
        <v>216</v>
      </c>
      <c r="F61" s="70" t="s">
        <v>216</v>
      </c>
      <c r="G61" s="71" t="s">
        <v>216</v>
      </c>
      <c r="H61" s="70" t="s">
        <v>216</v>
      </c>
      <c r="I61" s="71" t="s">
        <v>216</v>
      </c>
      <c r="J61" s="70" t="s">
        <v>216</v>
      </c>
      <c r="K61" s="71" t="s">
        <v>216</v>
      </c>
      <c r="L61" s="70" t="s">
        <v>216</v>
      </c>
      <c r="M61" s="71" t="s">
        <v>216</v>
      </c>
      <c r="N61" s="70" t="s">
        <v>216</v>
      </c>
      <c r="O61" s="71" t="s">
        <v>216</v>
      </c>
      <c r="P61" s="70" t="s">
        <v>216</v>
      </c>
      <c r="Q61" s="71" t="s">
        <v>216</v>
      </c>
      <c r="R61" s="70" t="s">
        <v>216</v>
      </c>
      <c r="S61" s="71" t="s">
        <v>216</v>
      </c>
      <c r="T61" s="70" t="s">
        <v>216</v>
      </c>
      <c r="U61" s="71" t="s">
        <v>216</v>
      </c>
      <c r="V61" s="70" t="s">
        <v>216</v>
      </c>
    </row>
    <row r="62" spans="1:22" ht="15" customHeight="1">
      <c r="A62" s="129" t="s">
        <v>533</v>
      </c>
      <c r="B62" s="130" t="s">
        <v>131</v>
      </c>
      <c r="C62" s="69" t="s">
        <v>216</v>
      </c>
      <c r="D62" s="70" t="s">
        <v>216</v>
      </c>
      <c r="E62" s="71" t="s">
        <v>216</v>
      </c>
      <c r="F62" s="70" t="s">
        <v>216</v>
      </c>
      <c r="G62" s="71" t="s">
        <v>216</v>
      </c>
      <c r="H62" s="70" t="s">
        <v>216</v>
      </c>
      <c r="I62" s="71" t="s">
        <v>216</v>
      </c>
      <c r="J62" s="70" t="s">
        <v>216</v>
      </c>
      <c r="K62" s="71" t="s">
        <v>216</v>
      </c>
      <c r="L62" s="70" t="s">
        <v>216</v>
      </c>
      <c r="M62" s="71" t="s">
        <v>216</v>
      </c>
      <c r="N62" s="70" t="s">
        <v>216</v>
      </c>
      <c r="O62" s="71" t="s">
        <v>216</v>
      </c>
      <c r="P62" s="70" t="s">
        <v>216</v>
      </c>
      <c r="Q62" s="71" t="s">
        <v>216</v>
      </c>
      <c r="R62" s="70" t="s">
        <v>216</v>
      </c>
      <c r="S62" s="71" t="s">
        <v>216</v>
      </c>
      <c r="T62" s="70" t="s">
        <v>216</v>
      </c>
      <c r="U62" s="71" t="s">
        <v>216</v>
      </c>
      <c r="V62" s="70" t="s">
        <v>216</v>
      </c>
    </row>
    <row r="63" spans="1:22" ht="15" customHeight="1">
      <c r="A63" s="129" t="s">
        <v>532</v>
      </c>
      <c r="B63" s="130" t="s">
        <v>531</v>
      </c>
      <c r="C63" s="69" t="s">
        <v>216</v>
      </c>
      <c r="D63" s="70" t="s">
        <v>216</v>
      </c>
      <c r="E63" s="71" t="s">
        <v>216</v>
      </c>
      <c r="F63" s="70" t="s">
        <v>216</v>
      </c>
      <c r="G63" s="71" t="s">
        <v>216</v>
      </c>
      <c r="H63" s="70" t="s">
        <v>216</v>
      </c>
      <c r="I63" s="71" t="s">
        <v>216</v>
      </c>
      <c r="J63" s="70" t="s">
        <v>216</v>
      </c>
      <c r="K63" s="71" t="s">
        <v>216</v>
      </c>
      <c r="L63" s="70" t="s">
        <v>216</v>
      </c>
      <c r="M63" s="71" t="s">
        <v>216</v>
      </c>
      <c r="N63" s="70" t="s">
        <v>216</v>
      </c>
      <c r="O63" s="71" t="s">
        <v>216</v>
      </c>
      <c r="P63" s="70" t="s">
        <v>216</v>
      </c>
      <c r="Q63" s="71" t="s">
        <v>216</v>
      </c>
      <c r="R63" s="70" t="s">
        <v>216</v>
      </c>
      <c r="S63" s="71" t="s">
        <v>216</v>
      </c>
      <c r="T63" s="70" t="s">
        <v>216</v>
      </c>
      <c r="U63" s="71" t="s">
        <v>216</v>
      </c>
      <c r="V63" s="70" t="s">
        <v>216</v>
      </c>
    </row>
    <row r="64" spans="1:22" ht="15" customHeight="1">
      <c r="A64" s="129" t="s">
        <v>530</v>
      </c>
      <c r="B64" s="130" t="s">
        <v>529</v>
      </c>
      <c r="C64" s="69" t="s">
        <v>216</v>
      </c>
      <c r="D64" s="70" t="s">
        <v>216</v>
      </c>
      <c r="E64" s="71" t="s">
        <v>216</v>
      </c>
      <c r="F64" s="70" t="s">
        <v>216</v>
      </c>
      <c r="G64" s="71" t="s">
        <v>216</v>
      </c>
      <c r="H64" s="70" t="s">
        <v>216</v>
      </c>
      <c r="I64" s="71" t="s">
        <v>216</v>
      </c>
      <c r="J64" s="70" t="s">
        <v>216</v>
      </c>
      <c r="K64" s="71" t="s">
        <v>216</v>
      </c>
      <c r="L64" s="70" t="s">
        <v>216</v>
      </c>
      <c r="M64" s="71" t="s">
        <v>216</v>
      </c>
      <c r="N64" s="70" t="s">
        <v>216</v>
      </c>
      <c r="O64" s="71" t="s">
        <v>216</v>
      </c>
      <c r="P64" s="70" t="s">
        <v>216</v>
      </c>
      <c r="Q64" s="71" t="s">
        <v>216</v>
      </c>
      <c r="R64" s="70" t="s">
        <v>216</v>
      </c>
      <c r="S64" s="71" t="s">
        <v>216</v>
      </c>
      <c r="T64" s="70" t="s">
        <v>216</v>
      </c>
      <c r="U64" s="71" t="s">
        <v>216</v>
      </c>
      <c r="V64" s="70" t="s">
        <v>216</v>
      </c>
    </row>
    <row r="65" spans="1:22" ht="15" customHeight="1">
      <c r="A65" s="129" t="s">
        <v>528</v>
      </c>
      <c r="B65" s="130" t="s">
        <v>527</v>
      </c>
      <c r="C65" s="69" t="s">
        <v>216</v>
      </c>
      <c r="D65" s="70" t="s">
        <v>216</v>
      </c>
      <c r="E65" s="71" t="s">
        <v>216</v>
      </c>
      <c r="F65" s="70" t="s">
        <v>216</v>
      </c>
      <c r="G65" s="71" t="s">
        <v>216</v>
      </c>
      <c r="H65" s="70" t="s">
        <v>216</v>
      </c>
      <c r="I65" s="71" t="s">
        <v>216</v>
      </c>
      <c r="J65" s="70" t="s">
        <v>216</v>
      </c>
      <c r="K65" s="71" t="s">
        <v>216</v>
      </c>
      <c r="L65" s="70" t="s">
        <v>216</v>
      </c>
      <c r="M65" s="71" t="s">
        <v>216</v>
      </c>
      <c r="N65" s="70" t="s">
        <v>216</v>
      </c>
      <c r="O65" s="71" t="s">
        <v>216</v>
      </c>
      <c r="P65" s="70" t="s">
        <v>216</v>
      </c>
      <c r="Q65" s="71" t="s">
        <v>216</v>
      </c>
      <c r="R65" s="70" t="s">
        <v>216</v>
      </c>
      <c r="S65" s="71" t="s">
        <v>216</v>
      </c>
      <c r="T65" s="70" t="s">
        <v>216</v>
      </c>
      <c r="U65" s="71" t="s">
        <v>216</v>
      </c>
      <c r="V65" s="70" t="s">
        <v>216</v>
      </c>
    </row>
    <row r="66" spans="1:22" ht="15" customHeight="1">
      <c r="A66" s="129" t="s">
        <v>526</v>
      </c>
      <c r="B66" s="130" t="s">
        <v>525</v>
      </c>
      <c r="C66" s="69" t="s">
        <v>216</v>
      </c>
      <c r="D66" s="70" t="s">
        <v>216</v>
      </c>
      <c r="E66" s="71" t="s">
        <v>216</v>
      </c>
      <c r="F66" s="70" t="s">
        <v>216</v>
      </c>
      <c r="G66" s="71" t="s">
        <v>216</v>
      </c>
      <c r="H66" s="70" t="s">
        <v>216</v>
      </c>
      <c r="I66" s="71" t="s">
        <v>216</v>
      </c>
      <c r="J66" s="70" t="s">
        <v>216</v>
      </c>
      <c r="K66" s="71" t="s">
        <v>216</v>
      </c>
      <c r="L66" s="70" t="s">
        <v>216</v>
      </c>
      <c r="M66" s="71" t="s">
        <v>216</v>
      </c>
      <c r="N66" s="70" t="s">
        <v>216</v>
      </c>
      <c r="O66" s="71" t="s">
        <v>216</v>
      </c>
      <c r="P66" s="70" t="s">
        <v>216</v>
      </c>
      <c r="Q66" s="71" t="s">
        <v>216</v>
      </c>
      <c r="R66" s="70" t="s">
        <v>216</v>
      </c>
      <c r="S66" s="71" t="s">
        <v>216</v>
      </c>
      <c r="T66" s="70" t="s">
        <v>216</v>
      </c>
      <c r="U66" s="71" t="s">
        <v>216</v>
      </c>
      <c r="V66" s="70" t="s">
        <v>216</v>
      </c>
    </row>
    <row r="67" spans="1:22" ht="15" customHeight="1">
      <c r="A67" s="129" t="s">
        <v>524</v>
      </c>
      <c r="B67" s="130" t="s">
        <v>523</v>
      </c>
      <c r="C67" s="69" t="s">
        <v>216</v>
      </c>
      <c r="D67" s="70" t="s">
        <v>216</v>
      </c>
      <c r="E67" s="71" t="s">
        <v>216</v>
      </c>
      <c r="F67" s="70" t="s">
        <v>216</v>
      </c>
      <c r="G67" s="71" t="s">
        <v>216</v>
      </c>
      <c r="H67" s="70" t="s">
        <v>216</v>
      </c>
      <c r="I67" s="71" t="s">
        <v>216</v>
      </c>
      <c r="J67" s="70" t="s">
        <v>216</v>
      </c>
      <c r="K67" s="71" t="s">
        <v>216</v>
      </c>
      <c r="L67" s="70" t="s">
        <v>216</v>
      </c>
      <c r="M67" s="71" t="s">
        <v>216</v>
      </c>
      <c r="N67" s="70" t="s">
        <v>216</v>
      </c>
      <c r="O67" s="71" t="s">
        <v>216</v>
      </c>
      <c r="P67" s="70" t="s">
        <v>216</v>
      </c>
      <c r="Q67" s="71" t="s">
        <v>216</v>
      </c>
      <c r="R67" s="70" t="s">
        <v>216</v>
      </c>
      <c r="S67" s="71" t="s">
        <v>216</v>
      </c>
      <c r="T67" s="70" t="s">
        <v>216</v>
      </c>
      <c r="U67" s="71" t="s">
        <v>216</v>
      </c>
      <c r="V67" s="70" t="s">
        <v>216</v>
      </c>
    </row>
    <row r="68" spans="1:22" ht="15" customHeight="1">
      <c r="A68" s="129" t="s">
        <v>522</v>
      </c>
      <c r="B68" s="130" t="s">
        <v>521</v>
      </c>
      <c r="C68" s="69" t="s">
        <v>216</v>
      </c>
      <c r="D68" s="70" t="s">
        <v>216</v>
      </c>
      <c r="E68" s="71" t="s">
        <v>216</v>
      </c>
      <c r="F68" s="70" t="s">
        <v>216</v>
      </c>
      <c r="G68" s="71" t="s">
        <v>216</v>
      </c>
      <c r="H68" s="70" t="s">
        <v>216</v>
      </c>
      <c r="I68" s="71" t="s">
        <v>216</v>
      </c>
      <c r="J68" s="70" t="s">
        <v>216</v>
      </c>
      <c r="K68" s="71" t="s">
        <v>216</v>
      </c>
      <c r="L68" s="70" t="s">
        <v>216</v>
      </c>
      <c r="M68" s="71" t="s">
        <v>216</v>
      </c>
      <c r="N68" s="70" t="s">
        <v>216</v>
      </c>
      <c r="O68" s="71" t="s">
        <v>216</v>
      </c>
      <c r="P68" s="70" t="s">
        <v>216</v>
      </c>
      <c r="Q68" s="71" t="s">
        <v>216</v>
      </c>
      <c r="R68" s="70" t="s">
        <v>216</v>
      </c>
      <c r="S68" s="71" t="s">
        <v>216</v>
      </c>
      <c r="T68" s="70" t="s">
        <v>216</v>
      </c>
      <c r="U68" s="71" t="s">
        <v>216</v>
      </c>
      <c r="V68" s="70" t="s">
        <v>216</v>
      </c>
    </row>
    <row r="69" spans="1:22" ht="15" customHeight="1">
      <c r="A69" s="129" t="s">
        <v>520</v>
      </c>
      <c r="B69" s="130" t="s">
        <v>519</v>
      </c>
      <c r="C69" s="69" t="s">
        <v>216</v>
      </c>
      <c r="D69" s="70" t="s">
        <v>216</v>
      </c>
      <c r="E69" s="71" t="s">
        <v>216</v>
      </c>
      <c r="F69" s="70" t="s">
        <v>216</v>
      </c>
      <c r="G69" s="71" t="s">
        <v>216</v>
      </c>
      <c r="H69" s="70" t="s">
        <v>216</v>
      </c>
      <c r="I69" s="71" t="s">
        <v>216</v>
      </c>
      <c r="J69" s="70" t="s">
        <v>216</v>
      </c>
      <c r="K69" s="71" t="s">
        <v>216</v>
      </c>
      <c r="L69" s="70" t="s">
        <v>216</v>
      </c>
      <c r="M69" s="71" t="s">
        <v>216</v>
      </c>
      <c r="N69" s="70" t="s">
        <v>216</v>
      </c>
      <c r="O69" s="71" t="s">
        <v>216</v>
      </c>
      <c r="P69" s="70" t="s">
        <v>216</v>
      </c>
      <c r="Q69" s="71" t="s">
        <v>216</v>
      </c>
      <c r="R69" s="70" t="s">
        <v>216</v>
      </c>
      <c r="S69" s="71" t="s">
        <v>216</v>
      </c>
      <c r="T69" s="70" t="s">
        <v>216</v>
      </c>
      <c r="U69" s="71" t="s">
        <v>216</v>
      </c>
      <c r="V69" s="70" t="s">
        <v>216</v>
      </c>
    </row>
    <row r="70" spans="1:22" ht="15" customHeight="1">
      <c r="A70" s="129" t="s">
        <v>518</v>
      </c>
      <c r="B70" s="130" t="s">
        <v>517</v>
      </c>
      <c r="C70" s="69" t="s">
        <v>216</v>
      </c>
      <c r="D70" s="70" t="s">
        <v>216</v>
      </c>
      <c r="E70" s="71" t="s">
        <v>216</v>
      </c>
      <c r="F70" s="70" t="s">
        <v>216</v>
      </c>
      <c r="G70" s="71" t="s">
        <v>216</v>
      </c>
      <c r="H70" s="70" t="s">
        <v>216</v>
      </c>
      <c r="I70" s="71" t="s">
        <v>216</v>
      </c>
      <c r="J70" s="70" t="s">
        <v>216</v>
      </c>
      <c r="K70" s="71" t="s">
        <v>216</v>
      </c>
      <c r="L70" s="70" t="s">
        <v>216</v>
      </c>
      <c r="M70" s="71" t="s">
        <v>216</v>
      </c>
      <c r="N70" s="70" t="s">
        <v>216</v>
      </c>
      <c r="O70" s="71" t="s">
        <v>216</v>
      </c>
      <c r="P70" s="70" t="s">
        <v>216</v>
      </c>
      <c r="Q70" s="71" t="s">
        <v>216</v>
      </c>
      <c r="R70" s="70" t="s">
        <v>216</v>
      </c>
      <c r="S70" s="71" t="s">
        <v>216</v>
      </c>
      <c r="T70" s="70" t="s">
        <v>216</v>
      </c>
      <c r="U70" s="71" t="s">
        <v>216</v>
      </c>
      <c r="V70" s="70" t="s">
        <v>216</v>
      </c>
    </row>
    <row r="71" spans="1:22" ht="15" customHeight="1">
      <c r="A71" s="129" t="s">
        <v>516</v>
      </c>
      <c r="B71" s="130" t="s">
        <v>515</v>
      </c>
      <c r="C71" s="69">
        <v>5</v>
      </c>
      <c r="D71" s="70">
        <v>125</v>
      </c>
      <c r="E71" s="71">
        <v>70</v>
      </c>
      <c r="F71" s="70">
        <v>1661.42</v>
      </c>
      <c r="G71" s="71" t="s">
        <v>216</v>
      </c>
      <c r="H71" s="70" t="s">
        <v>216</v>
      </c>
      <c r="I71" s="71" t="s">
        <v>216</v>
      </c>
      <c r="J71" s="70" t="s">
        <v>216</v>
      </c>
      <c r="K71" s="71" t="s">
        <v>216</v>
      </c>
      <c r="L71" s="70" t="s">
        <v>216</v>
      </c>
      <c r="M71" s="71" t="s">
        <v>216</v>
      </c>
      <c r="N71" s="70" t="s">
        <v>216</v>
      </c>
      <c r="O71" s="71" t="s">
        <v>216</v>
      </c>
      <c r="P71" s="70" t="s">
        <v>216</v>
      </c>
      <c r="Q71" s="71" t="s">
        <v>216</v>
      </c>
      <c r="R71" s="70" t="s">
        <v>216</v>
      </c>
      <c r="S71" s="71" t="s">
        <v>216</v>
      </c>
      <c r="T71" s="70" t="s">
        <v>216</v>
      </c>
      <c r="U71" s="71" t="s">
        <v>216</v>
      </c>
      <c r="V71" s="70" t="s">
        <v>216</v>
      </c>
    </row>
    <row r="72" spans="1:22" ht="15" customHeight="1">
      <c r="A72" s="129" t="s">
        <v>514</v>
      </c>
      <c r="B72" s="130" t="s">
        <v>144</v>
      </c>
      <c r="C72" s="69" t="s">
        <v>216</v>
      </c>
      <c r="D72" s="70" t="s">
        <v>216</v>
      </c>
      <c r="E72" s="71" t="s">
        <v>216</v>
      </c>
      <c r="F72" s="70" t="s">
        <v>216</v>
      </c>
      <c r="G72" s="71" t="s">
        <v>216</v>
      </c>
      <c r="H72" s="70" t="s">
        <v>216</v>
      </c>
      <c r="I72" s="71" t="s">
        <v>216</v>
      </c>
      <c r="J72" s="70" t="s">
        <v>216</v>
      </c>
      <c r="K72" s="71" t="s">
        <v>216</v>
      </c>
      <c r="L72" s="70" t="s">
        <v>216</v>
      </c>
      <c r="M72" s="71" t="s">
        <v>216</v>
      </c>
      <c r="N72" s="70" t="s">
        <v>216</v>
      </c>
      <c r="O72" s="71" t="s">
        <v>216</v>
      </c>
      <c r="P72" s="70" t="s">
        <v>216</v>
      </c>
      <c r="Q72" s="71" t="s">
        <v>216</v>
      </c>
      <c r="R72" s="70" t="s">
        <v>216</v>
      </c>
      <c r="S72" s="71" t="s">
        <v>216</v>
      </c>
      <c r="T72" s="70" t="s">
        <v>216</v>
      </c>
      <c r="U72" s="71" t="s">
        <v>216</v>
      </c>
      <c r="V72" s="70" t="s">
        <v>216</v>
      </c>
    </row>
    <row r="73" spans="1:22" ht="15" customHeight="1">
      <c r="A73" s="129" t="s">
        <v>513</v>
      </c>
      <c r="B73" s="130" t="s">
        <v>512</v>
      </c>
      <c r="C73" s="69" t="s">
        <v>216</v>
      </c>
      <c r="D73" s="70" t="s">
        <v>216</v>
      </c>
      <c r="E73" s="71" t="s">
        <v>216</v>
      </c>
      <c r="F73" s="70" t="s">
        <v>216</v>
      </c>
      <c r="G73" s="71" t="s">
        <v>216</v>
      </c>
      <c r="H73" s="70" t="s">
        <v>216</v>
      </c>
      <c r="I73" s="71" t="s">
        <v>216</v>
      </c>
      <c r="J73" s="70" t="s">
        <v>216</v>
      </c>
      <c r="K73" s="71" t="s">
        <v>216</v>
      </c>
      <c r="L73" s="70" t="s">
        <v>216</v>
      </c>
      <c r="M73" s="71" t="s">
        <v>216</v>
      </c>
      <c r="N73" s="70" t="s">
        <v>216</v>
      </c>
      <c r="O73" s="71" t="s">
        <v>216</v>
      </c>
      <c r="P73" s="70" t="s">
        <v>216</v>
      </c>
      <c r="Q73" s="71" t="s">
        <v>216</v>
      </c>
      <c r="R73" s="70" t="s">
        <v>216</v>
      </c>
      <c r="S73" s="71" t="s">
        <v>216</v>
      </c>
      <c r="T73" s="70" t="s">
        <v>216</v>
      </c>
      <c r="U73" s="71" t="s">
        <v>216</v>
      </c>
      <c r="V73" s="70" t="s">
        <v>216</v>
      </c>
    </row>
    <row r="74" spans="1:22" ht="15" customHeight="1">
      <c r="A74" s="129" t="s">
        <v>511</v>
      </c>
      <c r="B74" s="130" t="s">
        <v>147</v>
      </c>
      <c r="C74" s="69" t="s">
        <v>216</v>
      </c>
      <c r="D74" s="70" t="s">
        <v>216</v>
      </c>
      <c r="E74" s="71" t="s">
        <v>216</v>
      </c>
      <c r="F74" s="70" t="s">
        <v>216</v>
      </c>
      <c r="G74" s="71" t="s">
        <v>216</v>
      </c>
      <c r="H74" s="70" t="s">
        <v>216</v>
      </c>
      <c r="I74" s="71" t="s">
        <v>216</v>
      </c>
      <c r="J74" s="70" t="s">
        <v>216</v>
      </c>
      <c r="K74" s="71" t="s">
        <v>216</v>
      </c>
      <c r="L74" s="70" t="s">
        <v>216</v>
      </c>
      <c r="M74" s="71" t="s">
        <v>216</v>
      </c>
      <c r="N74" s="70" t="s">
        <v>216</v>
      </c>
      <c r="O74" s="71" t="s">
        <v>216</v>
      </c>
      <c r="P74" s="70" t="s">
        <v>216</v>
      </c>
      <c r="Q74" s="71" t="s">
        <v>216</v>
      </c>
      <c r="R74" s="70" t="s">
        <v>216</v>
      </c>
      <c r="S74" s="71" t="s">
        <v>216</v>
      </c>
      <c r="T74" s="70" t="s">
        <v>216</v>
      </c>
      <c r="U74" s="71" t="s">
        <v>216</v>
      </c>
      <c r="V74" s="70" t="s">
        <v>216</v>
      </c>
    </row>
    <row r="75" spans="1:22" ht="15" customHeight="1">
      <c r="A75" s="129" t="s">
        <v>510</v>
      </c>
      <c r="B75" s="130" t="s">
        <v>509</v>
      </c>
      <c r="C75" s="69" t="s">
        <v>216</v>
      </c>
      <c r="D75" s="70" t="s">
        <v>216</v>
      </c>
      <c r="E75" s="71" t="s">
        <v>216</v>
      </c>
      <c r="F75" s="70" t="s">
        <v>216</v>
      </c>
      <c r="G75" s="71" t="s">
        <v>216</v>
      </c>
      <c r="H75" s="70" t="s">
        <v>216</v>
      </c>
      <c r="I75" s="71" t="s">
        <v>216</v>
      </c>
      <c r="J75" s="70" t="s">
        <v>216</v>
      </c>
      <c r="K75" s="71" t="s">
        <v>216</v>
      </c>
      <c r="L75" s="70" t="s">
        <v>216</v>
      </c>
      <c r="M75" s="71" t="s">
        <v>216</v>
      </c>
      <c r="N75" s="70" t="s">
        <v>216</v>
      </c>
      <c r="O75" s="71" t="s">
        <v>216</v>
      </c>
      <c r="P75" s="70" t="s">
        <v>216</v>
      </c>
      <c r="Q75" s="71" t="s">
        <v>216</v>
      </c>
      <c r="R75" s="70" t="s">
        <v>216</v>
      </c>
      <c r="S75" s="71" t="s">
        <v>216</v>
      </c>
      <c r="T75" s="70" t="s">
        <v>216</v>
      </c>
      <c r="U75" s="71" t="s">
        <v>216</v>
      </c>
      <c r="V75" s="70" t="s">
        <v>216</v>
      </c>
    </row>
    <row r="76" spans="1:22" ht="15" customHeight="1">
      <c r="A76" s="129" t="s">
        <v>508</v>
      </c>
      <c r="B76" s="130" t="s">
        <v>507</v>
      </c>
      <c r="C76" s="69" t="s">
        <v>216</v>
      </c>
      <c r="D76" s="70" t="s">
        <v>216</v>
      </c>
      <c r="E76" s="71" t="s">
        <v>216</v>
      </c>
      <c r="F76" s="70" t="s">
        <v>216</v>
      </c>
      <c r="G76" s="71" t="s">
        <v>216</v>
      </c>
      <c r="H76" s="70" t="s">
        <v>216</v>
      </c>
      <c r="I76" s="71" t="s">
        <v>216</v>
      </c>
      <c r="J76" s="70" t="s">
        <v>216</v>
      </c>
      <c r="K76" s="71" t="s">
        <v>216</v>
      </c>
      <c r="L76" s="70" t="s">
        <v>216</v>
      </c>
      <c r="M76" s="71" t="s">
        <v>216</v>
      </c>
      <c r="N76" s="70" t="s">
        <v>216</v>
      </c>
      <c r="O76" s="71" t="s">
        <v>216</v>
      </c>
      <c r="P76" s="70" t="s">
        <v>216</v>
      </c>
      <c r="Q76" s="71" t="s">
        <v>216</v>
      </c>
      <c r="R76" s="70" t="s">
        <v>216</v>
      </c>
      <c r="S76" s="71" t="s">
        <v>216</v>
      </c>
      <c r="T76" s="70" t="s">
        <v>216</v>
      </c>
      <c r="U76" s="71" t="s">
        <v>216</v>
      </c>
      <c r="V76" s="70" t="s">
        <v>216</v>
      </c>
    </row>
    <row r="77" spans="1:22" ht="15" customHeight="1">
      <c r="A77" s="129" t="s">
        <v>506</v>
      </c>
      <c r="B77" s="130" t="s">
        <v>505</v>
      </c>
      <c r="C77" s="69" t="s">
        <v>216</v>
      </c>
      <c r="D77" s="70" t="s">
        <v>216</v>
      </c>
      <c r="E77" s="71" t="s">
        <v>216</v>
      </c>
      <c r="F77" s="70" t="s">
        <v>216</v>
      </c>
      <c r="G77" s="71" t="s">
        <v>216</v>
      </c>
      <c r="H77" s="70" t="s">
        <v>216</v>
      </c>
      <c r="I77" s="71" t="s">
        <v>216</v>
      </c>
      <c r="J77" s="70" t="s">
        <v>216</v>
      </c>
      <c r="K77" s="71" t="s">
        <v>216</v>
      </c>
      <c r="L77" s="70" t="s">
        <v>216</v>
      </c>
      <c r="M77" s="71" t="s">
        <v>216</v>
      </c>
      <c r="N77" s="70" t="s">
        <v>216</v>
      </c>
      <c r="O77" s="71" t="s">
        <v>216</v>
      </c>
      <c r="P77" s="70" t="s">
        <v>216</v>
      </c>
      <c r="Q77" s="71" t="s">
        <v>216</v>
      </c>
      <c r="R77" s="70" t="s">
        <v>216</v>
      </c>
      <c r="S77" s="71" t="s">
        <v>216</v>
      </c>
      <c r="T77" s="70" t="s">
        <v>216</v>
      </c>
      <c r="U77" s="71" t="s">
        <v>216</v>
      </c>
      <c r="V77" s="70" t="s">
        <v>216</v>
      </c>
    </row>
    <row r="78" spans="1:22" ht="15" customHeight="1">
      <c r="A78" s="129" t="s">
        <v>504</v>
      </c>
      <c r="B78" s="130" t="s">
        <v>503</v>
      </c>
      <c r="C78" s="69" t="s">
        <v>216</v>
      </c>
      <c r="D78" s="70" t="s">
        <v>216</v>
      </c>
      <c r="E78" s="71" t="s">
        <v>216</v>
      </c>
      <c r="F78" s="70" t="s">
        <v>216</v>
      </c>
      <c r="G78" s="71" t="s">
        <v>216</v>
      </c>
      <c r="H78" s="70" t="s">
        <v>216</v>
      </c>
      <c r="I78" s="71" t="s">
        <v>216</v>
      </c>
      <c r="J78" s="70" t="s">
        <v>216</v>
      </c>
      <c r="K78" s="71" t="s">
        <v>216</v>
      </c>
      <c r="L78" s="70" t="s">
        <v>216</v>
      </c>
      <c r="M78" s="71" t="s">
        <v>216</v>
      </c>
      <c r="N78" s="70" t="s">
        <v>216</v>
      </c>
      <c r="O78" s="71" t="s">
        <v>216</v>
      </c>
      <c r="P78" s="70" t="s">
        <v>216</v>
      </c>
      <c r="Q78" s="71" t="s">
        <v>216</v>
      </c>
      <c r="R78" s="70" t="s">
        <v>216</v>
      </c>
      <c r="S78" s="71" t="s">
        <v>216</v>
      </c>
      <c r="T78" s="70" t="s">
        <v>216</v>
      </c>
      <c r="U78" s="71" t="s">
        <v>216</v>
      </c>
      <c r="V78" s="70" t="s">
        <v>216</v>
      </c>
    </row>
    <row r="79" spans="1:22" ht="15" customHeight="1">
      <c r="A79" s="129" t="s">
        <v>502</v>
      </c>
      <c r="B79" s="130" t="s">
        <v>501</v>
      </c>
      <c r="C79" s="69" t="s">
        <v>216</v>
      </c>
      <c r="D79" s="70" t="s">
        <v>216</v>
      </c>
      <c r="E79" s="71">
        <v>9</v>
      </c>
      <c r="F79" s="70">
        <v>211.61</v>
      </c>
      <c r="G79" s="71" t="s">
        <v>216</v>
      </c>
      <c r="H79" s="70" t="s">
        <v>216</v>
      </c>
      <c r="I79" s="71" t="s">
        <v>216</v>
      </c>
      <c r="J79" s="70" t="s">
        <v>216</v>
      </c>
      <c r="K79" s="71" t="s">
        <v>216</v>
      </c>
      <c r="L79" s="70" t="s">
        <v>216</v>
      </c>
      <c r="M79" s="71" t="s">
        <v>216</v>
      </c>
      <c r="N79" s="70" t="s">
        <v>216</v>
      </c>
      <c r="O79" s="71" t="s">
        <v>216</v>
      </c>
      <c r="P79" s="70" t="s">
        <v>216</v>
      </c>
      <c r="Q79" s="71" t="s">
        <v>216</v>
      </c>
      <c r="R79" s="70" t="s">
        <v>216</v>
      </c>
      <c r="S79" s="71" t="s">
        <v>216</v>
      </c>
      <c r="T79" s="70" t="s">
        <v>216</v>
      </c>
      <c r="U79" s="71" t="s">
        <v>216</v>
      </c>
      <c r="V79" s="70" t="s">
        <v>216</v>
      </c>
    </row>
    <row r="80" spans="1:22" ht="15" customHeight="1">
      <c r="A80" s="129" t="s">
        <v>500</v>
      </c>
      <c r="B80" s="130" t="s">
        <v>499</v>
      </c>
      <c r="C80" s="69" t="s">
        <v>216</v>
      </c>
      <c r="D80" s="70" t="s">
        <v>216</v>
      </c>
      <c r="E80" s="71" t="s">
        <v>216</v>
      </c>
      <c r="F80" s="70" t="s">
        <v>216</v>
      </c>
      <c r="G80" s="71" t="s">
        <v>216</v>
      </c>
      <c r="H80" s="70" t="s">
        <v>216</v>
      </c>
      <c r="I80" s="71" t="s">
        <v>216</v>
      </c>
      <c r="J80" s="70" t="s">
        <v>216</v>
      </c>
      <c r="K80" s="71" t="s">
        <v>216</v>
      </c>
      <c r="L80" s="70" t="s">
        <v>216</v>
      </c>
      <c r="M80" s="71" t="s">
        <v>216</v>
      </c>
      <c r="N80" s="70" t="s">
        <v>216</v>
      </c>
      <c r="O80" s="71" t="s">
        <v>216</v>
      </c>
      <c r="P80" s="70" t="s">
        <v>216</v>
      </c>
      <c r="Q80" s="71" t="s">
        <v>216</v>
      </c>
      <c r="R80" s="70" t="s">
        <v>216</v>
      </c>
      <c r="S80" s="71" t="s">
        <v>216</v>
      </c>
      <c r="T80" s="70" t="s">
        <v>216</v>
      </c>
      <c r="U80" s="71" t="s">
        <v>216</v>
      </c>
      <c r="V80" s="70" t="s">
        <v>216</v>
      </c>
    </row>
    <row r="81" spans="1:22" ht="15" customHeight="1">
      <c r="A81" s="129" t="s">
        <v>498</v>
      </c>
      <c r="B81" s="130" t="s">
        <v>497</v>
      </c>
      <c r="C81" s="69" t="s">
        <v>216</v>
      </c>
      <c r="D81" s="70" t="s">
        <v>216</v>
      </c>
      <c r="E81" s="71" t="s">
        <v>216</v>
      </c>
      <c r="F81" s="70" t="s">
        <v>216</v>
      </c>
      <c r="G81" s="71" t="s">
        <v>216</v>
      </c>
      <c r="H81" s="70" t="s">
        <v>216</v>
      </c>
      <c r="I81" s="71" t="s">
        <v>216</v>
      </c>
      <c r="J81" s="70" t="s">
        <v>216</v>
      </c>
      <c r="K81" s="71" t="s">
        <v>216</v>
      </c>
      <c r="L81" s="70" t="s">
        <v>216</v>
      </c>
      <c r="M81" s="71" t="s">
        <v>216</v>
      </c>
      <c r="N81" s="70" t="s">
        <v>216</v>
      </c>
      <c r="O81" s="71" t="s">
        <v>216</v>
      </c>
      <c r="P81" s="70" t="s">
        <v>216</v>
      </c>
      <c r="Q81" s="71" t="s">
        <v>216</v>
      </c>
      <c r="R81" s="70" t="s">
        <v>216</v>
      </c>
      <c r="S81" s="71" t="s">
        <v>216</v>
      </c>
      <c r="T81" s="70" t="s">
        <v>216</v>
      </c>
      <c r="U81" s="71" t="s">
        <v>216</v>
      </c>
      <c r="V81" s="70" t="s">
        <v>216</v>
      </c>
    </row>
    <row r="82" spans="1:22" ht="15" customHeight="1">
      <c r="A82" s="129" t="s">
        <v>496</v>
      </c>
      <c r="B82" s="130" t="s">
        <v>495</v>
      </c>
      <c r="C82" s="69" t="s">
        <v>216</v>
      </c>
      <c r="D82" s="70" t="s">
        <v>216</v>
      </c>
      <c r="E82" s="71" t="s">
        <v>216</v>
      </c>
      <c r="F82" s="70" t="s">
        <v>216</v>
      </c>
      <c r="G82" s="71" t="s">
        <v>216</v>
      </c>
      <c r="H82" s="70" t="s">
        <v>216</v>
      </c>
      <c r="I82" s="71" t="s">
        <v>216</v>
      </c>
      <c r="J82" s="70" t="s">
        <v>216</v>
      </c>
      <c r="K82" s="71" t="s">
        <v>216</v>
      </c>
      <c r="L82" s="70" t="s">
        <v>216</v>
      </c>
      <c r="M82" s="71" t="s">
        <v>216</v>
      </c>
      <c r="N82" s="70" t="s">
        <v>216</v>
      </c>
      <c r="O82" s="71" t="s">
        <v>216</v>
      </c>
      <c r="P82" s="70" t="s">
        <v>216</v>
      </c>
      <c r="Q82" s="71" t="s">
        <v>216</v>
      </c>
      <c r="R82" s="70" t="s">
        <v>216</v>
      </c>
      <c r="S82" s="71" t="s">
        <v>216</v>
      </c>
      <c r="T82" s="70" t="s">
        <v>216</v>
      </c>
      <c r="U82" s="71" t="s">
        <v>216</v>
      </c>
      <c r="V82" s="70" t="s">
        <v>216</v>
      </c>
    </row>
    <row r="83" spans="1:22" ht="15" customHeight="1">
      <c r="A83" s="129" t="s">
        <v>494</v>
      </c>
      <c r="B83" s="130" t="s">
        <v>493</v>
      </c>
      <c r="C83" s="69" t="s">
        <v>216</v>
      </c>
      <c r="D83" s="70" t="s">
        <v>216</v>
      </c>
      <c r="E83" s="71" t="s">
        <v>216</v>
      </c>
      <c r="F83" s="70" t="s">
        <v>216</v>
      </c>
      <c r="G83" s="71" t="s">
        <v>216</v>
      </c>
      <c r="H83" s="70" t="s">
        <v>216</v>
      </c>
      <c r="I83" s="71" t="s">
        <v>216</v>
      </c>
      <c r="J83" s="70" t="s">
        <v>216</v>
      </c>
      <c r="K83" s="71" t="s">
        <v>216</v>
      </c>
      <c r="L83" s="70" t="s">
        <v>216</v>
      </c>
      <c r="M83" s="71" t="s">
        <v>216</v>
      </c>
      <c r="N83" s="70" t="s">
        <v>216</v>
      </c>
      <c r="O83" s="71" t="s">
        <v>216</v>
      </c>
      <c r="P83" s="70" t="s">
        <v>216</v>
      </c>
      <c r="Q83" s="71" t="s">
        <v>216</v>
      </c>
      <c r="R83" s="70" t="s">
        <v>216</v>
      </c>
      <c r="S83" s="71" t="s">
        <v>216</v>
      </c>
      <c r="T83" s="70" t="s">
        <v>216</v>
      </c>
      <c r="U83" s="71" t="s">
        <v>216</v>
      </c>
      <c r="V83" s="70" t="s">
        <v>216</v>
      </c>
    </row>
    <row r="84" spans="1:22" ht="15" customHeight="1">
      <c r="A84" s="129" t="s">
        <v>492</v>
      </c>
      <c r="B84" s="130" t="s">
        <v>491</v>
      </c>
      <c r="C84" s="69" t="s">
        <v>216</v>
      </c>
      <c r="D84" s="70" t="s">
        <v>216</v>
      </c>
      <c r="E84" s="71" t="s">
        <v>216</v>
      </c>
      <c r="F84" s="70" t="s">
        <v>216</v>
      </c>
      <c r="G84" s="71" t="s">
        <v>216</v>
      </c>
      <c r="H84" s="70" t="s">
        <v>216</v>
      </c>
      <c r="I84" s="71" t="s">
        <v>216</v>
      </c>
      <c r="J84" s="70" t="s">
        <v>216</v>
      </c>
      <c r="K84" s="71" t="s">
        <v>216</v>
      </c>
      <c r="L84" s="70" t="s">
        <v>216</v>
      </c>
      <c r="M84" s="71" t="s">
        <v>216</v>
      </c>
      <c r="N84" s="70" t="s">
        <v>216</v>
      </c>
      <c r="O84" s="71" t="s">
        <v>216</v>
      </c>
      <c r="P84" s="70" t="s">
        <v>216</v>
      </c>
      <c r="Q84" s="71" t="s">
        <v>216</v>
      </c>
      <c r="R84" s="70" t="s">
        <v>216</v>
      </c>
      <c r="S84" s="71" t="s">
        <v>216</v>
      </c>
      <c r="T84" s="70" t="s">
        <v>216</v>
      </c>
      <c r="U84" s="71" t="s">
        <v>216</v>
      </c>
      <c r="V84" s="70" t="s">
        <v>216</v>
      </c>
    </row>
    <row r="85" spans="1:22" ht="15" customHeight="1">
      <c r="A85" s="129" t="s">
        <v>490</v>
      </c>
      <c r="B85" s="130" t="s">
        <v>489</v>
      </c>
      <c r="C85" s="69" t="s">
        <v>216</v>
      </c>
      <c r="D85" s="70" t="s">
        <v>216</v>
      </c>
      <c r="E85" s="71" t="s">
        <v>216</v>
      </c>
      <c r="F85" s="70" t="s">
        <v>216</v>
      </c>
      <c r="G85" s="71" t="s">
        <v>216</v>
      </c>
      <c r="H85" s="70" t="s">
        <v>216</v>
      </c>
      <c r="I85" s="71" t="s">
        <v>216</v>
      </c>
      <c r="J85" s="70" t="s">
        <v>216</v>
      </c>
      <c r="K85" s="71" t="s">
        <v>216</v>
      </c>
      <c r="L85" s="70" t="s">
        <v>216</v>
      </c>
      <c r="M85" s="71" t="s">
        <v>216</v>
      </c>
      <c r="N85" s="70" t="s">
        <v>216</v>
      </c>
      <c r="O85" s="71" t="s">
        <v>216</v>
      </c>
      <c r="P85" s="70" t="s">
        <v>216</v>
      </c>
      <c r="Q85" s="71" t="s">
        <v>216</v>
      </c>
      <c r="R85" s="70" t="s">
        <v>216</v>
      </c>
      <c r="S85" s="71" t="s">
        <v>216</v>
      </c>
      <c r="T85" s="70" t="s">
        <v>216</v>
      </c>
      <c r="U85" s="71" t="s">
        <v>216</v>
      </c>
      <c r="V85" s="70" t="s">
        <v>216</v>
      </c>
    </row>
    <row r="86" spans="1:22" ht="15" customHeight="1">
      <c r="A86" s="129" t="s">
        <v>488</v>
      </c>
      <c r="B86" s="130" t="s">
        <v>487</v>
      </c>
      <c r="C86" s="69" t="s">
        <v>216</v>
      </c>
      <c r="D86" s="70" t="s">
        <v>216</v>
      </c>
      <c r="E86" s="71" t="s">
        <v>216</v>
      </c>
      <c r="F86" s="70" t="s">
        <v>216</v>
      </c>
      <c r="G86" s="71" t="s">
        <v>216</v>
      </c>
      <c r="H86" s="70" t="s">
        <v>216</v>
      </c>
      <c r="I86" s="71" t="s">
        <v>216</v>
      </c>
      <c r="J86" s="70" t="s">
        <v>216</v>
      </c>
      <c r="K86" s="71" t="s">
        <v>216</v>
      </c>
      <c r="L86" s="70" t="s">
        <v>216</v>
      </c>
      <c r="M86" s="71" t="s">
        <v>216</v>
      </c>
      <c r="N86" s="70" t="s">
        <v>216</v>
      </c>
      <c r="O86" s="71" t="s">
        <v>216</v>
      </c>
      <c r="P86" s="70" t="s">
        <v>216</v>
      </c>
      <c r="Q86" s="71" t="s">
        <v>216</v>
      </c>
      <c r="R86" s="70" t="s">
        <v>216</v>
      </c>
      <c r="S86" s="71" t="s">
        <v>216</v>
      </c>
      <c r="T86" s="70" t="s">
        <v>216</v>
      </c>
      <c r="U86" s="71" t="s">
        <v>216</v>
      </c>
      <c r="V86" s="70" t="s">
        <v>216</v>
      </c>
    </row>
    <row r="87" spans="1:22" ht="15" customHeight="1">
      <c r="A87" s="129" t="s">
        <v>486</v>
      </c>
      <c r="B87" s="130" t="s">
        <v>139</v>
      </c>
      <c r="C87" s="69" t="s">
        <v>216</v>
      </c>
      <c r="D87" s="70" t="s">
        <v>216</v>
      </c>
      <c r="E87" s="71" t="s">
        <v>216</v>
      </c>
      <c r="F87" s="70" t="s">
        <v>216</v>
      </c>
      <c r="G87" s="71" t="s">
        <v>216</v>
      </c>
      <c r="H87" s="70" t="s">
        <v>216</v>
      </c>
      <c r="I87" s="71" t="s">
        <v>216</v>
      </c>
      <c r="J87" s="70" t="s">
        <v>216</v>
      </c>
      <c r="K87" s="71" t="s">
        <v>216</v>
      </c>
      <c r="L87" s="70" t="s">
        <v>216</v>
      </c>
      <c r="M87" s="71" t="s">
        <v>216</v>
      </c>
      <c r="N87" s="70" t="s">
        <v>216</v>
      </c>
      <c r="O87" s="71" t="s">
        <v>216</v>
      </c>
      <c r="P87" s="70" t="s">
        <v>216</v>
      </c>
      <c r="Q87" s="71" t="s">
        <v>216</v>
      </c>
      <c r="R87" s="70" t="s">
        <v>216</v>
      </c>
      <c r="S87" s="71" t="s">
        <v>216</v>
      </c>
      <c r="T87" s="70" t="s">
        <v>216</v>
      </c>
      <c r="U87" s="71" t="s">
        <v>216</v>
      </c>
      <c r="V87" s="70" t="s">
        <v>216</v>
      </c>
    </row>
    <row r="88" spans="1:22" ht="15" customHeight="1">
      <c r="A88" s="129" t="s">
        <v>485</v>
      </c>
      <c r="B88" s="130" t="s">
        <v>149</v>
      </c>
      <c r="C88" s="69" t="s">
        <v>216</v>
      </c>
      <c r="D88" s="70" t="s">
        <v>216</v>
      </c>
      <c r="E88" s="71" t="s">
        <v>216</v>
      </c>
      <c r="F88" s="70" t="s">
        <v>216</v>
      </c>
      <c r="G88" s="71" t="s">
        <v>216</v>
      </c>
      <c r="H88" s="70" t="s">
        <v>216</v>
      </c>
      <c r="I88" s="71" t="s">
        <v>216</v>
      </c>
      <c r="J88" s="70" t="s">
        <v>216</v>
      </c>
      <c r="K88" s="71" t="s">
        <v>216</v>
      </c>
      <c r="L88" s="70" t="s">
        <v>216</v>
      </c>
      <c r="M88" s="71" t="s">
        <v>216</v>
      </c>
      <c r="N88" s="70" t="s">
        <v>216</v>
      </c>
      <c r="O88" s="71" t="s">
        <v>216</v>
      </c>
      <c r="P88" s="70" t="s">
        <v>216</v>
      </c>
      <c r="Q88" s="71" t="s">
        <v>216</v>
      </c>
      <c r="R88" s="70" t="s">
        <v>216</v>
      </c>
      <c r="S88" s="71" t="s">
        <v>216</v>
      </c>
      <c r="T88" s="70" t="s">
        <v>216</v>
      </c>
      <c r="U88" s="71" t="s">
        <v>216</v>
      </c>
      <c r="V88" s="70" t="s">
        <v>216</v>
      </c>
    </row>
    <row r="89" spans="1:22" ht="15" customHeight="1">
      <c r="A89" s="129" t="s">
        <v>484</v>
      </c>
      <c r="B89" s="130" t="s">
        <v>140</v>
      </c>
      <c r="C89" s="69" t="s">
        <v>216</v>
      </c>
      <c r="D89" s="70" t="s">
        <v>216</v>
      </c>
      <c r="E89" s="71" t="s">
        <v>216</v>
      </c>
      <c r="F89" s="70" t="s">
        <v>216</v>
      </c>
      <c r="G89" s="71" t="s">
        <v>216</v>
      </c>
      <c r="H89" s="70" t="s">
        <v>216</v>
      </c>
      <c r="I89" s="71" t="s">
        <v>216</v>
      </c>
      <c r="J89" s="70" t="s">
        <v>216</v>
      </c>
      <c r="K89" s="71" t="s">
        <v>216</v>
      </c>
      <c r="L89" s="70" t="s">
        <v>216</v>
      </c>
      <c r="M89" s="71" t="s">
        <v>216</v>
      </c>
      <c r="N89" s="70" t="s">
        <v>216</v>
      </c>
      <c r="O89" s="71" t="s">
        <v>216</v>
      </c>
      <c r="P89" s="70" t="s">
        <v>216</v>
      </c>
      <c r="Q89" s="71" t="s">
        <v>216</v>
      </c>
      <c r="R89" s="70" t="s">
        <v>216</v>
      </c>
      <c r="S89" s="71" t="s">
        <v>216</v>
      </c>
      <c r="T89" s="70" t="s">
        <v>216</v>
      </c>
      <c r="U89" s="71" t="s">
        <v>216</v>
      </c>
      <c r="V89" s="70" t="s">
        <v>216</v>
      </c>
    </row>
    <row r="90" spans="1:22" ht="15" customHeight="1">
      <c r="A90" s="129" t="s">
        <v>483</v>
      </c>
      <c r="B90" s="130" t="s">
        <v>482</v>
      </c>
      <c r="C90" s="69" t="s">
        <v>216</v>
      </c>
      <c r="D90" s="70" t="s">
        <v>216</v>
      </c>
      <c r="E90" s="70" t="s">
        <v>216</v>
      </c>
      <c r="F90" s="70" t="s">
        <v>216</v>
      </c>
      <c r="G90" s="70" t="s">
        <v>216</v>
      </c>
      <c r="H90" s="70" t="s">
        <v>216</v>
      </c>
      <c r="I90" s="70" t="s">
        <v>216</v>
      </c>
      <c r="J90" s="70" t="s">
        <v>216</v>
      </c>
      <c r="K90" s="70" t="s">
        <v>216</v>
      </c>
      <c r="L90" s="70" t="s">
        <v>216</v>
      </c>
      <c r="M90" s="70" t="s">
        <v>216</v>
      </c>
      <c r="N90" s="70" t="s">
        <v>216</v>
      </c>
      <c r="O90" s="70" t="s">
        <v>216</v>
      </c>
      <c r="P90" s="70" t="s">
        <v>216</v>
      </c>
      <c r="Q90" s="70" t="s">
        <v>216</v>
      </c>
      <c r="R90" s="70" t="s">
        <v>216</v>
      </c>
      <c r="S90" s="70" t="s">
        <v>216</v>
      </c>
      <c r="T90" s="70" t="s">
        <v>216</v>
      </c>
      <c r="U90" s="70" t="s">
        <v>216</v>
      </c>
      <c r="V90" s="70" t="s">
        <v>216</v>
      </c>
    </row>
    <row r="91" spans="1:22" ht="15" customHeight="1">
      <c r="A91" s="129" t="s">
        <v>481</v>
      </c>
      <c r="B91" s="130" t="s">
        <v>480</v>
      </c>
      <c r="C91" s="69" t="s">
        <v>216</v>
      </c>
      <c r="D91" s="70" t="s">
        <v>216</v>
      </c>
      <c r="E91" s="70" t="s">
        <v>216</v>
      </c>
      <c r="F91" s="70" t="s">
        <v>216</v>
      </c>
      <c r="G91" s="70" t="s">
        <v>216</v>
      </c>
      <c r="H91" s="70" t="s">
        <v>216</v>
      </c>
      <c r="I91" s="70" t="s">
        <v>216</v>
      </c>
      <c r="J91" s="70" t="s">
        <v>216</v>
      </c>
      <c r="K91" s="70" t="s">
        <v>216</v>
      </c>
      <c r="L91" s="70" t="s">
        <v>216</v>
      </c>
      <c r="M91" s="70" t="s">
        <v>216</v>
      </c>
      <c r="N91" s="70" t="s">
        <v>216</v>
      </c>
      <c r="O91" s="70" t="s">
        <v>216</v>
      </c>
      <c r="P91" s="70" t="s">
        <v>216</v>
      </c>
      <c r="Q91" s="70" t="s">
        <v>216</v>
      </c>
      <c r="R91" s="70" t="s">
        <v>216</v>
      </c>
      <c r="S91" s="70" t="s">
        <v>216</v>
      </c>
      <c r="T91" s="70" t="s">
        <v>216</v>
      </c>
      <c r="U91" s="70" t="s">
        <v>216</v>
      </c>
      <c r="V91" s="70" t="s">
        <v>216</v>
      </c>
    </row>
    <row r="92" spans="1:22" ht="15" customHeight="1">
      <c r="A92" s="129" t="s">
        <v>479</v>
      </c>
      <c r="B92" s="130" t="s">
        <v>478</v>
      </c>
      <c r="C92" s="69" t="s">
        <v>216</v>
      </c>
      <c r="D92" s="70" t="s">
        <v>216</v>
      </c>
      <c r="E92" s="70" t="s">
        <v>216</v>
      </c>
      <c r="F92" s="70" t="s">
        <v>216</v>
      </c>
      <c r="G92" s="70" t="s">
        <v>216</v>
      </c>
      <c r="H92" s="70" t="s">
        <v>216</v>
      </c>
      <c r="I92" s="70" t="s">
        <v>216</v>
      </c>
      <c r="J92" s="70" t="s">
        <v>216</v>
      </c>
      <c r="K92" s="70" t="s">
        <v>216</v>
      </c>
      <c r="L92" s="70" t="s">
        <v>216</v>
      </c>
      <c r="M92" s="70" t="s">
        <v>216</v>
      </c>
      <c r="N92" s="70" t="s">
        <v>216</v>
      </c>
      <c r="O92" s="70" t="s">
        <v>216</v>
      </c>
      <c r="P92" s="70" t="s">
        <v>216</v>
      </c>
      <c r="Q92" s="70" t="s">
        <v>216</v>
      </c>
      <c r="R92" s="70" t="s">
        <v>216</v>
      </c>
      <c r="S92" s="70" t="s">
        <v>216</v>
      </c>
      <c r="T92" s="70" t="s">
        <v>216</v>
      </c>
      <c r="U92" s="70" t="s">
        <v>216</v>
      </c>
      <c r="V92" s="70" t="s">
        <v>216</v>
      </c>
    </row>
    <row r="93" spans="1:22" ht="15" customHeight="1">
      <c r="A93" s="129" t="s">
        <v>477</v>
      </c>
      <c r="B93" s="130" t="s">
        <v>476</v>
      </c>
      <c r="C93" s="69" t="s">
        <v>216</v>
      </c>
      <c r="D93" s="70" t="s">
        <v>216</v>
      </c>
      <c r="E93" s="70" t="s">
        <v>216</v>
      </c>
      <c r="F93" s="70" t="s">
        <v>216</v>
      </c>
      <c r="G93" s="70" t="s">
        <v>216</v>
      </c>
      <c r="H93" s="70" t="s">
        <v>216</v>
      </c>
      <c r="I93" s="70" t="s">
        <v>216</v>
      </c>
      <c r="J93" s="70" t="s">
        <v>216</v>
      </c>
      <c r="K93" s="70" t="s">
        <v>216</v>
      </c>
      <c r="L93" s="70" t="s">
        <v>216</v>
      </c>
      <c r="M93" s="70" t="s">
        <v>216</v>
      </c>
      <c r="N93" s="70" t="s">
        <v>216</v>
      </c>
      <c r="O93" s="70" t="s">
        <v>216</v>
      </c>
      <c r="P93" s="70" t="s">
        <v>216</v>
      </c>
      <c r="Q93" s="70" t="s">
        <v>216</v>
      </c>
      <c r="R93" s="70" t="s">
        <v>216</v>
      </c>
      <c r="S93" s="70" t="s">
        <v>216</v>
      </c>
      <c r="T93" s="70" t="s">
        <v>216</v>
      </c>
      <c r="U93" s="70" t="s">
        <v>216</v>
      </c>
      <c r="V93" s="70" t="s">
        <v>216</v>
      </c>
    </row>
    <row r="94" spans="1:22" ht="15" customHeight="1">
      <c r="A94" s="129" t="s">
        <v>475</v>
      </c>
      <c r="B94" s="130" t="s">
        <v>474</v>
      </c>
      <c r="C94" s="69" t="s">
        <v>216</v>
      </c>
      <c r="D94" s="70" t="s">
        <v>216</v>
      </c>
      <c r="E94" s="70" t="s">
        <v>216</v>
      </c>
      <c r="F94" s="70" t="s">
        <v>216</v>
      </c>
      <c r="G94" s="70" t="s">
        <v>216</v>
      </c>
      <c r="H94" s="70" t="s">
        <v>216</v>
      </c>
      <c r="I94" s="70" t="s">
        <v>216</v>
      </c>
      <c r="J94" s="70" t="s">
        <v>216</v>
      </c>
      <c r="K94" s="70" t="s">
        <v>216</v>
      </c>
      <c r="L94" s="70" t="s">
        <v>216</v>
      </c>
      <c r="M94" s="70" t="s">
        <v>216</v>
      </c>
      <c r="N94" s="70" t="s">
        <v>216</v>
      </c>
      <c r="O94" s="70" t="s">
        <v>216</v>
      </c>
      <c r="P94" s="70" t="s">
        <v>216</v>
      </c>
      <c r="Q94" s="70" t="s">
        <v>216</v>
      </c>
      <c r="R94" s="70" t="s">
        <v>216</v>
      </c>
      <c r="S94" s="70" t="s">
        <v>216</v>
      </c>
      <c r="T94" s="70" t="s">
        <v>216</v>
      </c>
      <c r="U94" s="70" t="s">
        <v>216</v>
      </c>
      <c r="V94" s="70" t="s">
        <v>216</v>
      </c>
    </row>
    <row r="95" spans="1:22" ht="15" customHeight="1">
      <c r="A95" s="129" t="s">
        <v>473</v>
      </c>
      <c r="B95" s="130" t="s">
        <v>472</v>
      </c>
      <c r="C95" s="69" t="s">
        <v>216</v>
      </c>
      <c r="D95" s="70" t="s">
        <v>216</v>
      </c>
      <c r="E95" s="70" t="s">
        <v>216</v>
      </c>
      <c r="F95" s="70" t="s">
        <v>216</v>
      </c>
      <c r="G95" s="70" t="s">
        <v>216</v>
      </c>
      <c r="H95" s="70" t="s">
        <v>216</v>
      </c>
      <c r="I95" s="70" t="s">
        <v>216</v>
      </c>
      <c r="J95" s="70" t="s">
        <v>216</v>
      </c>
      <c r="K95" s="70" t="s">
        <v>216</v>
      </c>
      <c r="L95" s="70" t="s">
        <v>216</v>
      </c>
      <c r="M95" s="70" t="s">
        <v>216</v>
      </c>
      <c r="N95" s="70" t="s">
        <v>216</v>
      </c>
      <c r="O95" s="70" t="s">
        <v>216</v>
      </c>
      <c r="P95" s="70" t="s">
        <v>216</v>
      </c>
      <c r="Q95" s="70" t="s">
        <v>216</v>
      </c>
      <c r="R95" s="70" t="s">
        <v>216</v>
      </c>
      <c r="S95" s="70" t="s">
        <v>216</v>
      </c>
      <c r="T95" s="70" t="s">
        <v>216</v>
      </c>
      <c r="U95" s="70" t="s">
        <v>216</v>
      </c>
      <c r="V95" s="70" t="s">
        <v>216</v>
      </c>
    </row>
    <row r="96" spans="1:22" ht="15" customHeight="1">
      <c r="A96" s="133" t="s">
        <v>372</v>
      </c>
      <c r="B96" s="134" t="s">
        <v>471</v>
      </c>
      <c r="C96" s="69" t="s">
        <v>216</v>
      </c>
      <c r="D96" s="70" t="s">
        <v>216</v>
      </c>
      <c r="E96" s="70" t="s">
        <v>216</v>
      </c>
      <c r="F96" s="70" t="s">
        <v>216</v>
      </c>
      <c r="G96" s="70" t="s">
        <v>216</v>
      </c>
      <c r="H96" s="70" t="s">
        <v>216</v>
      </c>
      <c r="I96" s="70" t="s">
        <v>216</v>
      </c>
      <c r="J96" s="70" t="s">
        <v>216</v>
      </c>
      <c r="K96" s="70" t="s">
        <v>216</v>
      </c>
      <c r="L96" s="70" t="s">
        <v>216</v>
      </c>
      <c r="M96" s="70" t="s">
        <v>216</v>
      </c>
      <c r="N96" s="70" t="s">
        <v>216</v>
      </c>
      <c r="O96" s="70" t="s">
        <v>216</v>
      </c>
      <c r="P96" s="70" t="s">
        <v>216</v>
      </c>
      <c r="Q96" s="70" t="s">
        <v>216</v>
      </c>
      <c r="R96" s="70" t="s">
        <v>216</v>
      </c>
      <c r="S96" s="70" t="s">
        <v>216</v>
      </c>
      <c r="T96" s="70" t="s">
        <v>216</v>
      </c>
      <c r="U96" s="70" t="s">
        <v>216</v>
      </c>
      <c r="V96" s="70" t="s">
        <v>216</v>
      </c>
    </row>
    <row r="97" spans="1:22" ht="15" customHeight="1">
      <c r="A97" s="129" t="s">
        <v>470</v>
      </c>
      <c r="B97" s="130" t="s">
        <v>469</v>
      </c>
      <c r="C97" s="69" t="s">
        <v>216</v>
      </c>
      <c r="D97" s="70" t="s">
        <v>216</v>
      </c>
      <c r="E97" s="70">
        <v>3</v>
      </c>
      <c r="F97" s="70">
        <v>63.03</v>
      </c>
      <c r="G97" s="70" t="s">
        <v>216</v>
      </c>
      <c r="H97" s="70" t="s">
        <v>216</v>
      </c>
      <c r="I97" s="70" t="s">
        <v>216</v>
      </c>
      <c r="J97" s="70" t="s">
        <v>216</v>
      </c>
      <c r="K97" s="70" t="s">
        <v>216</v>
      </c>
      <c r="L97" s="70" t="s">
        <v>216</v>
      </c>
      <c r="M97" s="70" t="s">
        <v>216</v>
      </c>
      <c r="N97" s="70" t="s">
        <v>216</v>
      </c>
      <c r="O97" s="70" t="s">
        <v>216</v>
      </c>
      <c r="P97" s="70" t="s">
        <v>216</v>
      </c>
      <c r="Q97" s="70" t="s">
        <v>216</v>
      </c>
      <c r="R97" s="70" t="s">
        <v>216</v>
      </c>
      <c r="S97" s="70" t="s">
        <v>216</v>
      </c>
      <c r="T97" s="70" t="s">
        <v>216</v>
      </c>
      <c r="U97" s="70" t="s">
        <v>216</v>
      </c>
      <c r="V97" s="70" t="s">
        <v>216</v>
      </c>
    </row>
    <row r="98" spans="1:22" ht="15" customHeight="1">
      <c r="A98" s="129" t="s">
        <v>468</v>
      </c>
      <c r="B98" s="130" t="s">
        <v>467</v>
      </c>
      <c r="C98" s="69" t="s">
        <v>216</v>
      </c>
      <c r="D98" s="70" t="s">
        <v>216</v>
      </c>
      <c r="E98" s="70" t="s">
        <v>216</v>
      </c>
      <c r="F98" s="70" t="s">
        <v>216</v>
      </c>
      <c r="G98" s="70" t="s">
        <v>216</v>
      </c>
      <c r="H98" s="70" t="s">
        <v>216</v>
      </c>
      <c r="I98" s="70" t="s">
        <v>216</v>
      </c>
      <c r="J98" s="70" t="s">
        <v>216</v>
      </c>
      <c r="K98" s="70" t="s">
        <v>216</v>
      </c>
      <c r="L98" s="70" t="s">
        <v>216</v>
      </c>
      <c r="M98" s="70" t="s">
        <v>216</v>
      </c>
      <c r="N98" s="70" t="s">
        <v>216</v>
      </c>
      <c r="O98" s="70" t="s">
        <v>216</v>
      </c>
      <c r="P98" s="70" t="s">
        <v>216</v>
      </c>
      <c r="Q98" s="70" t="s">
        <v>216</v>
      </c>
      <c r="R98" s="70" t="s">
        <v>216</v>
      </c>
      <c r="S98" s="70" t="s">
        <v>216</v>
      </c>
      <c r="T98" s="70" t="s">
        <v>216</v>
      </c>
      <c r="U98" s="70" t="s">
        <v>216</v>
      </c>
      <c r="V98" s="70" t="s">
        <v>216</v>
      </c>
    </row>
    <row r="99" spans="1:22" ht="15" customHeight="1">
      <c r="A99" s="129" t="s">
        <v>466</v>
      </c>
      <c r="B99" s="130" t="s">
        <v>465</v>
      </c>
      <c r="C99" s="69" t="s">
        <v>216</v>
      </c>
      <c r="D99" s="70" t="s">
        <v>216</v>
      </c>
      <c r="E99" s="70" t="s">
        <v>216</v>
      </c>
      <c r="F99" s="70" t="s">
        <v>216</v>
      </c>
      <c r="G99" s="70" t="s">
        <v>216</v>
      </c>
      <c r="H99" s="70" t="s">
        <v>216</v>
      </c>
      <c r="I99" s="70" t="s">
        <v>216</v>
      </c>
      <c r="J99" s="70" t="s">
        <v>216</v>
      </c>
      <c r="K99" s="70" t="s">
        <v>216</v>
      </c>
      <c r="L99" s="70" t="s">
        <v>216</v>
      </c>
      <c r="M99" s="70" t="s">
        <v>216</v>
      </c>
      <c r="N99" s="70" t="s">
        <v>216</v>
      </c>
      <c r="O99" s="70" t="s">
        <v>216</v>
      </c>
      <c r="P99" s="70" t="s">
        <v>216</v>
      </c>
      <c r="Q99" s="70" t="s">
        <v>216</v>
      </c>
      <c r="R99" s="70" t="s">
        <v>216</v>
      </c>
      <c r="S99" s="70" t="s">
        <v>216</v>
      </c>
      <c r="T99" s="70" t="s">
        <v>216</v>
      </c>
      <c r="U99" s="70" t="s">
        <v>216</v>
      </c>
      <c r="V99" s="70" t="s">
        <v>216</v>
      </c>
    </row>
    <row r="100" spans="1:22" ht="15" customHeight="1">
      <c r="A100" s="129" t="s">
        <v>464</v>
      </c>
      <c r="B100" s="130" t="s">
        <v>141</v>
      </c>
      <c r="C100" s="69" t="s">
        <v>216</v>
      </c>
      <c r="D100" s="70" t="s">
        <v>216</v>
      </c>
      <c r="E100" s="70" t="s">
        <v>216</v>
      </c>
      <c r="F100" s="70" t="s">
        <v>216</v>
      </c>
      <c r="G100" s="70" t="s">
        <v>216</v>
      </c>
      <c r="H100" s="70" t="s">
        <v>216</v>
      </c>
      <c r="I100" s="70" t="s">
        <v>216</v>
      </c>
      <c r="J100" s="70" t="s">
        <v>216</v>
      </c>
      <c r="K100" s="70" t="s">
        <v>216</v>
      </c>
      <c r="L100" s="70" t="s">
        <v>216</v>
      </c>
      <c r="M100" s="70" t="s">
        <v>216</v>
      </c>
      <c r="N100" s="70" t="s">
        <v>216</v>
      </c>
      <c r="O100" s="70" t="s">
        <v>216</v>
      </c>
      <c r="P100" s="70" t="s">
        <v>216</v>
      </c>
      <c r="Q100" s="70" t="s">
        <v>216</v>
      </c>
      <c r="R100" s="70" t="s">
        <v>216</v>
      </c>
      <c r="S100" s="70" t="s">
        <v>216</v>
      </c>
      <c r="T100" s="70" t="s">
        <v>216</v>
      </c>
      <c r="U100" s="70" t="s">
        <v>216</v>
      </c>
      <c r="V100" s="70" t="s">
        <v>216</v>
      </c>
    </row>
    <row r="101" spans="1:22" ht="15" customHeight="1">
      <c r="A101" s="129" t="s">
        <v>463</v>
      </c>
      <c r="B101" s="130" t="s">
        <v>462</v>
      </c>
      <c r="C101" s="69" t="s">
        <v>216</v>
      </c>
      <c r="D101" s="70" t="s">
        <v>216</v>
      </c>
      <c r="E101" s="70" t="s">
        <v>216</v>
      </c>
      <c r="F101" s="70" t="s">
        <v>216</v>
      </c>
      <c r="G101" s="70" t="s">
        <v>216</v>
      </c>
      <c r="H101" s="70" t="s">
        <v>216</v>
      </c>
      <c r="I101" s="70" t="s">
        <v>216</v>
      </c>
      <c r="J101" s="70" t="s">
        <v>216</v>
      </c>
      <c r="K101" s="70" t="s">
        <v>216</v>
      </c>
      <c r="L101" s="70" t="s">
        <v>216</v>
      </c>
      <c r="M101" s="70" t="s">
        <v>216</v>
      </c>
      <c r="N101" s="70" t="s">
        <v>216</v>
      </c>
      <c r="O101" s="70" t="s">
        <v>216</v>
      </c>
      <c r="P101" s="70" t="s">
        <v>216</v>
      </c>
      <c r="Q101" s="70" t="s">
        <v>216</v>
      </c>
      <c r="R101" s="70" t="s">
        <v>216</v>
      </c>
      <c r="S101" s="70" t="s">
        <v>216</v>
      </c>
      <c r="T101" s="70" t="s">
        <v>216</v>
      </c>
      <c r="U101" s="70" t="s">
        <v>216</v>
      </c>
      <c r="V101" s="70" t="s">
        <v>216</v>
      </c>
    </row>
    <row r="102" spans="1:22" ht="15" customHeight="1">
      <c r="A102" s="129" t="s">
        <v>461</v>
      </c>
      <c r="B102" s="130" t="s">
        <v>460</v>
      </c>
      <c r="C102" s="69" t="s">
        <v>216</v>
      </c>
      <c r="D102" s="70" t="s">
        <v>216</v>
      </c>
      <c r="E102" s="70" t="s">
        <v>216</v>
      </c>
      <c r="F102" s="70" t="s">
        <v>216</v>
      </c>
      <c r="G102" s="70" t="s">
        <v>216</v>
      </c>
      <c r="H102" s="70" t="s">
        <v>216</v>
      </c>
      <c r="I102" s="70" t="s">
        <v>216</v>
      </c>
      <c r="J102" s="70" t="s">
        <v>216</v>
      </c>
      <c r="K102" s="70" t="s">
        <v>216</v>
      </c>
      <c r="L102" s="70" t="s">
        <v>216</v>
      </c>
      <c r="M102" s="70" t="s">
        <v>216</v>
      </c>
      <c r="N102" s="70" t="s">
        <v>216</v>
      </c>
      <c r="O102" s="70" t="s">
        <v>216</v>
      </c>
      <c r="P102" s="70" t="s">
        <v>216</v>
      </c>
      <c r="Q102" s="70" t="s">
        <v>216</v>
      </c>
      <c r="R102" s="70" t="s">
        <v>216</v>
      </c>
      <c r="S102" s="70" t="s">
        <v>216</v>
      </c>
      <c r="T102" s="70" t="s">
        <v>216</v>
      </c>
      <c r="U102" s="70" t="s">
        <v>216</v>
      </c>
      <c r="V102" s="70" t="s">
        <v>216</v>
      </c>
    </row>
    <row r="103" spans="1:22" ht="15" customHeight="1">
      <c r="A103" s="129" t="s">
        <v>459</v>
      </c>
      <c r="B103" s="130" t="s">
        <v>132</v>
      </c>
      <c r="C103" s="69" t="s">
        <v>216</v>
      </c>
      <c r="D103" s="70" t="s">
        <v>216</v>
      </c>
      <c r="E103" s="70" t="s">
        <v>216</v>
      </c>
      <c r="F103" s="70" t="s">
        <v>216</v>
      </c>
      <c r="G103" s="70" t="s">
        <v>216</v>
      </c>
      <c r="H103" s="70" t="s">
        <v>216</v>
      </c>
      <c r="I103" s="70" t="s">
        <v>216</v>
      </c>
      <c r="J103" s="70" t="s">
        <v>216</v>
      </c>
      <c r="K103" s="70" t="s">
        <v>216</v>
      </c>
      <c r="L103" s="70" t="s">
        <v>216</v>
      </c>
      <c r="M103" s="70" t="s">
        <v>216</v>
      </c>
      <c r="N103" s="70" t="s">
        <v>216</v>
      </c>
      <c r="O103" s="70" t="s">
        <v>216</v>
      </c>
      <c r="P103" s="70" t="s">
        <v>216</v>
      </c>
      <c r="Q103" s="70" t="s">
        <v>216</v>
      </c>
      <c r="R103" s="70" t="s">
        <v>216</v>
      </c>
      <c r="S103" s="70" t="s">
        <v>216</v>
      </c>
      <c r="T103" s="70" t="s">
        <v>216</v>
      </c>
      <c r="U103" s="70" t="s">
        <v>216</v>
      </c>
      <c r="V103" s="70" t="s">
        <v>216</v>
      </c>
    </row>
    <row r="104" spans="1:22" ht="15" customHeight="1">
      <c r="A104" s="129" t="s">
        <v>458</v>
      </c>
      <c r="B104" s="178" t="s">
        <v>457</v>
      </c>
      <c r="C104" s="69" t="s">
        <v>216</v>
      </c>
      <c r="D104" s="70" t="s">
        <v>216</v>
      </c>
      <c r="E104" s="70">
        <v>6</v>
      </c>
      <c r="F104" s="70">
        <v>149.99</v>
      </c>
      <c r="G104" s="70" t="s">
        <v>216</v>
      </c>
      <c r="H104" s="70" t="s">
        <v>216</v>
      </c>
      <c r="I104" s="70" t="s">
        <v>216</v>
      </c>
      <c r="J104" s="70" t="s">
        <v>216</v>
      </c>
      <c r="K104" s="70" t="s">
        <v>216</v>
      </c>
      <c r="L104" s="70" t="s">
        <v>216</v>
      </c>
      <c r="M104" s="70" t="s">
        <v>216</v>
      </c>
      <c r="N104" s="70" t="s">
        <v>216</v>
      </c>
      <c r="O104" s="70" t="s">
        <v>216</v>
      </c>
      <c r="P104" s="70" t="s">
        <v>216</v>
      </c>
      <c r="Q104" s="70" t="s">
        <v>216</v>
      </c>
      <c r="R104" s="70" t="s">
        <v>216</v>
      </c>
      <c r="S104" s="70" t="s">
        <v>216</v>
      </c>
      <c r="T104" s="70" t="s">
        <v>216</v>
      </c>
      <c r="U104" s="70" t="s">
        <v>216</v>
      </c>
      <c r="V104" s="70" t="s">
        <v>216</v>
      </c>
    </row>
    <row r="105" spans="1:22" ht="15" customHeight="1">
      <c r="A105" s="129" t="s">
        <v>456</v>
      </c>
      <c r="B105" s="130" t="s">
        <v>455</v>
      </c>
      <c r="C105" s="69" t="s">
        <v>216</v>
      </c>
      <c r="D105" s="70" t="s">
        <v>216</v>
      </c>
      <c r="E105" s="70" t="s">
        <v>216</v>
      </c>
      <c r="F105" s="70" t="s">
        <v>216</v>
      </c>
      <c r="G105" s="70" t="s">
        <v>216</v>
      </c>
      <c r="H105" s="70" t="s">
        <v>216</v>
      </c>
      <c r="I105" s="70" t="s">
        <v>216</v>
      </c>
      <c r="J105" s="70" t="s">
        <v>216</v>
      </c>
      <c r="K105" s="70" t="s">
        <v>216</v>
      </c>
      <c r="L105" s="70" t="s">
        <v>216</v>
      </c>
      <c r="M105" s="70" t="s">
        <v>216</v>
      </c>
      <c r="N105" s="70" t="s">
        <v>216</v>
      </c>
      <c r="O105" s="70" t="s">
        <v>216</v>
      </c>
      <c r="P105" s="70" t="s">
        <v>216</v>
      </c>
      <c r="Q105" s="70" t="s">
        <v>216</v>
      </c>
      <c r="R105" s="70" t="s">
        <v>216</v>
      </c>
      <c r="S105" s="70" t="s">
        <v>216</v>
      </c>
      <c r="T105" s="70" t="s">
        <v>216</v>
      </c>
      <c r="U105" s="70" t="s">
        <v>216</v>
      </c>
      <c r="V105" s="70" t="s">
        <v>216</v>
      </c>
    </row>
    <row r="106" spans="1:22" ht="15" customHeight="1">
      <c r="A106" s="129" t="s">
        <v>454</v>
      </c>
      <c r="B106" s="130" t="s">
        <v>453</v>
      </c>
      <c r="C106" s="69" t="s">
        <v>216</v>
      </c>
      <c r="D106" s="70" t="s">
        <v>216</v>
      </c>
      <c r="E106" s="70" t="s">
        <v>216</v>
      </c>
      <c r="F106" s="70" t="s">
        <v>216</v>
      </c>
      <c r="G106" s="70" t="s">
        <v>216</v>
      </c>
      <c r="H106" s="70" t="s">
        <v>216</v>
      </c>
      <c r="I106" s="70" t="s">
        <v>216</v>
      </c>
      <c r="J106" s="70" t="s">
        <v>216</v>
      </c>
      <c r="K106" s="70" t="s">
        <v>216</v>
      </c>
      <c r="L106" s="70" t="s">
        <v>216</v>
      </c>
      <c r="M106" s="70" t="s">
        <v>216</v>
      </c>
      <c r="N106" s="70" t="s">
        <v>216</v>
      </c>
      <c r="O106" s="70" t="s">
        <v>216</v>
      </c>
      <c r="P106" s="70" t="s">
        <v>216</v>
      </c>
      <c r="Q106" s="70" t="s">
        <v>216</v>
      </c>
      <c r="R106" s="70" t="s">
        <v>216</v>
      </c>
      <c r="S106" s="70" t="s">
        <v>216</v>
      </c>
      <c r="T106" s="70" t="s">
        <v>216</v>
      </c>
      <c r="U106" s="70" t="s">
        <v>216</v>
      </c>
      <c r="V106" s="70" t="s">
        <v>216</v>
      </c>
    </row>
    <row r="107" spans="1:22" ht="15" customHeight="1">
      <c r="A107" s="129" t="s">
        <v>452</v>
      </c>
      <c r="B107" s="130" t="s">
        <v>451</v>
      </c>
      <c r="C107" s="69" t="s">
        <v>216</v>
      </c>
      <c r="D107" s="70" t="s">
        <v>216</v>
      </c>
      <c r="E107" s="70" t="s">
        <v>216</v>
      </c>
      <c r="F107" s="70" t="s">
        <v>216</v>
      </c>
      <c r="G107" s="70" t="s">
        <v>216</v>
      </c>
      <c r="H107" s="70" t="s">
        <v>216</v>
      </c>
      <c r="I107" s="70" t="s">
        <v>216</v>
      </c>
      <c r="J107" s="70" t="s">
        <v>216</v>
      </c>
      <c r="K107" s="70" t="s">
        <v>216</v>
      </c>
      <c r="L107" s="70" t="s">
        <v>216</v>
      </c>
      <c r="M107" s="70" t="s">
        <v>216</v>
      </c>
      <c r="N107" s="70" t="s">
        <v>216</v>
      </c>
      <c r="O107" s="70" t="s">
        <v>216</v>
      </c>
      <c r="P107" s="70" t="s">
        <v>216</v>
      </c>
      <c r="Q107" s="70" t="s">
        <v>216</v>
      </c>
      <c r="R107" s="70" t="s">
        <v>216</v>
      </c>
      <c r="S107" s="70" t="s">
        <v>216</v>
      </c>
      <c r="T107" s="70" t="s">
        <v>216</v>
      </c>
      <c r="U107" s="70" t="s">
        <v>216</v>
      </c>
      <c r="V107" s="70" t="s">
        <v>216</v>
      </c>
    </row>
    <row r="108" spans="1:22" ht="15" customHeight="1">
      <c r="A108" s="129" t="s">
        <v>450</v>
      </c>
      <c r="B108" s="130" t="s">
        <v>449</v>
      </c>
      <c r="C108" s="69" t="s">
        <v>216</v>
      </c>
      <c r="D108" s="70" t="s">
        <v>216</v>
      </c>
      <c r="E108" s="70" t="s">
        <v>216</v>
      </c>
      <c r="F108" s="70" t="s">
        <v>216</v>
      </c>
      <c r="G108" s="70" t="s">
        <v>216</v>
      </c>
      <c r="H108" s="70" t="s">
        <v>216</v>
      </c>
      <c r="I108" s="70" t="s">
        <v>216</v>
      </c>
      <c r="J108" s="70" t="s">
        <v>216</v>
      </c>
      <c r="K108" s="70" t="s">
        <v>216</v>
      </c>
      <c r="L108" s="70" t="s">
        <v>216</v>
      </c>
      <c r="M108" s="70" t="s">
        <v>216</v>
      </c>
      <c r="N108" s="70" t="s">
        <v>216</v>
      </c>
      <c r="O108" s="70" t="s">
        <v>216</v>
      </c>
      <c r="P108" s="70" t="s">
        <v>216</v>
      </c>
      <c r="Q108" s="70" t="s">
        <v>216</v>
      </c>
      <c r="R108" s="70" t="s">
        <v>216</v>
      </c>
      <c r="S108" s="70" t="s">
        <v>216</v>
      </c>
      <c r="T108" s="70" t="s">
        <v>216</v>
      </c>
      <c r="U108" s="70" t="s">
        <v>216</v>
      </c>
      <c r="V108" s="70" t="s">
        <v>216</v>
      </c>
    </row>
    <row r="109" spans="1:22" ht="15" customHeight="1">
      <c r="A109" s="129" t="s">
        <v>448</v>
      </c>
      <c r="B109" s="130" t="s">
        <v>447</v>
      </c>
      <c r="C109" s="69" t="s">
        <v>216</v>
      </c>
      <c r="D109" s="70" t="s">
        <v>216</v>
      </c>
      <c r="E109" s="70" t="s">
        <v>216</v>
      </c>
      <c r="F109" s="70" t="s">
        <v>216</v>
      </c>
      <c r="G109" s="70" t="s">
        <v>216</v>
      </c>
      <c r="H109" s="70" t="s">
        <v>216</v>
      </c>
      <c r="I109" s="70" t="s">
        <v>216</v>
      </c>
      <c r="J109" s="70" t="s">
        <v>216</v>
      </c>
      <c r="K109" s="70" t="s">
        <v>216</v>
      </c>
      <c r="L109" s="70" t="s">
        <v>216</v>
      </c>
      <c r="M109" s="70" t="s">
        <v>216</v>
      </c>
      <c r="N109" s="70" t="s">
        <v>216</v>
      </c>
      <c r="O109" s="70" t="s">
        <v>216</v>
      </c>
      <c r="P109" s="70" t="s">
        <v>216</v>
      </c>
      <c r="Q109" s="70" t="s">
        <v>216</v>
      </c>
      <c r="R109" s="70" t="s">
        <v>216</v>
      </c>
      <c r="S109" s="70" t="s">
        <v>216</v>
      </c>
      <c r="T109" s="70" t="s">
        <v>216</v>
      </c>
      <c r="U109" s="70" t="s">
        <v>216</v>
      </c>
      <c r="V109" s="70" t="s">
        <v>216</v>
      </c>
    </row>
    <row r="110" spans="1:22" s="72" customFormat="1" ht="15" customHeight="1">
      <c r="A110" s="129" t="s">
        <v>446</v>
      </c>
      <c r="B110" s="130" t="s">
        <v>445</v>
      </c>
      <c r="C110" s="69" t="s">
        <v>216</v>
      </c>
      <c r="D110" s="70" t="s">
        <v>216</v>
      </c>
      <c r="E110" s="70" t="s">
        <v>216</v>
      </c>
      <c r="F110" s="70" t="s">
        <v>216</v>
      </c>
      <c r="G110" s="70" t="s">
        <v>216</v>
      </c>
      <c r="H110" s="70" t="s">
        <v>216</v>
      </c>
      <c r="I110" s="70" t="s">
        <v>216</v>
      </c>
      <c r="J110" s="70" t="s">
        <v>216</v>
      </c>
      <c r="K110" s="70" t="s">
        <v>216</v>
      </c>
      <c r="L110" s="70" t="s">
        <v>216</v>
      </c>
      <c r="M110" s="70" t="s">
        <v>216</v>
      </c>
      <c r="N110" s="70" t="s">
        <v>216</v>
      </c>
      <c r="O110" s="70" t="s">
        <v>216</v>
      </c>
      <c r="P110" s="70" t="s">
        <v>216</v>
      </c>
      <c r="Q110" s="70" t="s">
        <v>216</v>
      </c>
      <c r="R110" s="70" t="s">
        <v>216</v>
      </c>
      <c r="S110" s="70" t="s">
        <v>216</v>
      </c>
      <c r="T110" s="70" t="s">
        <v>216</v>
      </c>
      <c r="U110" s="70" t="s">
        <v>216</v>
      </c>
      <c r="V110" s="70" t="s">
        <v>216</v>
      </c>
    </row>
    <row r="111" spans="1:22" ht="15" customHeight="1">
      <c r="A111" s="129" t="s">
        <v>444</v>
      </c>
      <c r="B111" s="130" t="s">
        <v>443</v>
      </c>
      <c r="C111" s="69" t="s">
        <v>216</v>
      </c>
      <c r="D111" s="70" t="s">
        <v>216</v>
      </c>
      <c r="E111" s="70" t="s">
        <v>216</v>
      </c>
      <c r="F111" s="70" t="s">
        <v>216</v>
      </c>
      <c r="G111" s="70" t="s">
        <v>216</v>
      </c>
      <c r="H111" s="70" t="s">
        <v>216</v>
      </c>
      <c r="I111" s="70" t="s">
        <v>216</v>
      </c>
      <c r="J111" s="70" t="s">
        <v>216</v>
      </c>
      <c r="K111" s="70" t="s">
        <v>216</v>
      </c>
      <c r="L111" s="70" t="s">
        <v>216</v>
      </c>
      <c r="M111" s="70" t="s">
        <v>216</v>
      </c>
      <c r="N111" s="70" t="s">
        <v>216</v>
      </c>
      <c r="O111" s="70" t="s">
        <v>216</v>
      </c>
      <c r="P111" s="70" t="s">
        <v>216</v>
      </c>
      <c r="Q111" s="70" t="s">
        <v>216</v>
      </c>
      <c r="R111" s="70" t="s">
        <v>216</v>
      </c>
      <c r="S111" s="70" t="s">
        <v>216</v>
      </c>
      <c r="T111" s="70" t="s">
        <v>216</v>
      </c>
      <c r="U111" s="70" t="s">
        <v>216</v>
      </c>
      <c r="V111" s="70" t="s">
        <v>216</v>
      </c>
    </row>
    <row r="112" spans="1:22" s="72" customFormat="1" ht="15" customHeight="1">
      <c r="A112" s="129" t="s">
        <v>442</v>
      </c>
      <c r="B112" s="130" t="s">
        <v>441</v>
      </c>
      <c r="C112" s="69" t="s">
        <v>216</v>
      </c>
      <c r="D112" s="70" t="s">
        <v>216</v>
      </c>
      <c r="E112" s="70" t="s">
        <v>216</v>
      </c>
      <c r="F112" s="70" t="s">
        <v>216</v>
      </c>
      <c r="G112" s="70" t="s">
        <v>216</v>
      </c>
      <c r="H112" s="70" t="s">
        <v>216</v>
      </c>
      <c r="I112" s="70" t="s">
        <v>216</v>
      </c>
      <c r="J112" s="70" t="s">
        <v>216</v>
      </c>
      <c r="K112" s="70" t="s">
        <v>216</v>
      </c>
      <c r="L112" s="70" t="s">
        <v>216</v>
      </c>
      <c r="M112" s="70" t="s">
        <v>216</v>
      </c>
      <c r="N112" s="70" t="s">
        <v>216</v>
      </c>
      <c r="O112" s="70" t="s">
        <v>216</v>
      </c>
      <c r="P112" s="70" t="s">
        <v>216</v>
      </c>
      <c r="Q112" s="70" t="s">
        <v>216</v>
      </c>
      <c r="R112" s="70" t="s">
        <v>216</v>
      </c>
      <c r="S112" s="70" t="s">
        <v>216</v>
      </c>
      <c r="T112" s="70" t="s">
        <v>216</v>
      </c>
      <c r="U112" s="70" t="s">
        <v>216</v>
      </c>
      <c r="V112" s="70" t="s">
        <v>216</v>
      </c>
    </row>
    <row r="113" spans="1:22" ht="15" customHeight="1">
      <c r="A113" s="129" t="s">
        <v>440</v>
      </c>
      <c r="B113" s="130" t="s">
        <v>439</v>
      </c>
      <c r="C113" s="69" t="s">
        <v>216</v>
      </c>
      <c r="D113" s="70" t="s">
        <v>216</v>
      </c>
      <c r="E113" s="70" t="s">
        <v>216</v>
      </c>
      <c r="F113" s="70" t="s">
        <v>216</v>
      </c>
      <c r="G113" s="70" t="s">
        <v>216</v>
      </c>
      <c r="H113" s="70" t="s">
        <v>216</v>
      </c>
      <c r="I113" s="70" t="s">
        <v>216</v>
      </c>
      <c r="J113" s="70" t="s">
        <v>216</v>
      </c>
      <c r="K113" s="70" t="s">
        <v>216</v>
      </c>
      <c r="L113" s="70" t="s">
        <v>216</v>
      </c>
      <c r="M113" s="70" t="s">
        <v>216</v>
      </c>
      <c r="N113" s="70" t="s">
        <v>216</v>
      </c>
      <c r="O113" s="70" t="s">
        <v>216</v>
      </c>
      <c r="P113" s="70" t="s">
        <v>216</v>
      </c>
      <c r="Q113" s="70" t="s">
        <v>216</v>
      </c>
      <c r="R113" s="70" t="s">
        <v>216</v>
      </c>
      <c r="S113" s="70" t="s">
        <v>216</v>
      </c>
      <c r="T113" s="70" t="s">
        <v>216</v>
      </c>
      <c r="U113" s="70" t="s">
        <v>216</v>
      </c>
      <c r="V113" s="70" t="s">
        <v>216</v>
      </c>
    </row>
    <row r="114" spans="1:22" ht="15" customHeight="1">
      <c r="A114" s="129" t="s">
        <v>438</v>
      </c>
      <c r="B114" s="130" t="s">
        <v>437</v>
      </c>
      <c r="C114" s="69" t="s">
        <v>216</v>
      </c>
      <c r="D114" s="70" t="s">
        <v>216</v>
      </c>
      <c r="E114" s="70" t="s">
        <v>216</v>
      </c>
      <c r="F114" s="70" t="s">
        <v>216</v>
      </c>
      <c r="G114" s="70" t="s">
        <v>216</v>
      </c>
      <c r="H114" s="70" t="s">
        <v>216</v>
      </c>
      <c r="I114" s="70" t="s">
        <v>216</v>
      </c>
      <c r="J114" s="70" t="s">
        <v>216</v>
      </c>
      <c r="K114" s="70" t="s">
        <v>216</v>
      </c>
      <c r="L114" s="70" t="s">
        <v>216</v>
      </c>
      <c r="M114" s="70" t="s">
        <v>216</v>
      </c>
      <c r="N114" s="70" t="s">
        <v>216</v>
      </c>
      <c r="O114" s="70" t="s">
        <v>216</v>
      </c>
      <c r="P114" s="70" t="s">
        <v>216</v>
      </c>
      <c r="Q114" s="70" t="s">
        <v>216</v>
      </c>
      <c r="R114" s="70" t="s">
        <v>216</v>
      </c>
      <c r="S114" s="70" t="s">
        <v>216</v>
      </c>
      <c r="T114" s="70" t="s">
        <v>216</v>
      </c>
      <c r="U114" s="70" t="s">
        <v>216</v>
      </c>
      <c r="V114" s="70" t="s">
        <v>216</v>
      </c>
    </row>
    <row r="115" spans="1:22" ht="15" customHeight="1">
      <c r="A115" s="129" t="s">
        <v>436</v>
      </c>
      <c r="B115" s="130" t="s">
        <v>435</v>
      </c>
      <c r="C115" s="69" t="s">
        <v>216</v>
      </c>
      <c r="D115" s="70" t="s">
        <v>216</v>
      </c>
      <c r="E115" s="70" t="s">
        <v>216</v>
      </c>
      <c r="F115" s="70" t="s">
        <v>216</v>
      </c>
      <c r="G115" s="70" t="s">
        <v>216</v>
      </c>
      <c r="H115" s="70" t="s">
        <v>216</v>
      </c>
      <c r="I115" s="70" t="s">
        <v>216</v>
      </c>
      <c r="J115" s="70" t="s">
        <v>216</v>
      </c>
      <c r="K115" s="70" t="s">
        <v>216</v>
      </c>
      <c r="L115" s="70" t="s">
        <v>216</v>
      </c>
      <c r="M115" s="70" t="s">
        <v>216</v>
      </c>
      <c r="N115" s="70" t="s">
        <v>216</v>
      </c>
      <c r="O115" s="70" t="s">
        <v>216</v>
      </c>
      <c r="P115" s="70" t="s">
        <v>216</v>
      </c>
      <c r="Q115" s="70" t="s">
        <v>216</v>
      </c>
      <c r="R115" s="70" t="s">
        <v>216</v>
      </c>
      <c r="S115" s="70" t="s">
        <v>216</v>
      </c>
      <c r="T115" s="70" t="s">
        <v>216</v>
      </c>
      <c r="U115" s="70" t="s">
        <v>216</v>
      </c>
      <c r="V115" s="70" t="s">
        <v>216</v>
      </c>
    </row>
    <row r="116" spans="1:22" ht="15" customHeight="1">
      <c r="A116" s="129" t="s">
        <v>434</v>
      </c>
      <c r="B116" s="130" t="s">
        <v>137</v>
      </c>
      <c r="C116" s="69" t="s">
        <v>216</v>
      </c>
      <c r="D116" s="70" t="s">
        <v>216</v>
      </c>
      <c r="E116" s="70" t="s">
        <v>216</v>
      </c>
      <c r="F116" s="70" t="s">
        <v>216</v>
      </c>
      <c r="G116" s="70" t="s">
        <v>216</v>
      </c>
      <c r="H116" s="70" t="s">
        <v>216</v>
      </c>
      <c r="I116" s="70" t="s">
        <v>216</v>
      </c>
      <c r="J116" s="70" t="s">
        <v>216</v>
      </c>
      <c r="K116" s="70" t="s">
        <v>216</v>
      </c>
      <c r="L116" s="70" t="s">
        <v>216</v>
      </c>
      <c r="M116" s="70" t="s">
        <v>216</v>
      </c>
      <c r="N116" s="70" t="s">
        <v>216</v>
      </c>
      <c r="O116" s="70" t="s">
        <v>216</v>
      </c>
      <c r="P116" s="70" t="s">
        <v>216</v>
      </c>
      <c r="Q116" s="70" t="s">
        <v>216</v>
      </c>
      <c r="R116" s="70" t="s">
        <v>216</v>
      </c>
      <c r="S116" s="70" t="s">
        <v>216</v>
      </c>
      <c r="T116" s="70" t="s">
        <v>216</v>
      </c>
      <c r="U116" s="70" t="s">
        <v>216</v>
      </c>
      <c r="V116" s="70" t="s">
        <v>216</v>
      </c>
    </row>
    <row r="117" spans="1:22" ht="15" customHeight="1">
      <c r="A117" s="129" t="s">
        <v>433</v>
      </c>
      <c r="B117" s="130" t="s">
        <v>432</v>
      </c>
      <c r="C117" s="69" t="s">
        <v>216</v>
      </c>
      <c r="D117" s="70" t="s">
        <v>216</v>
      </c>
      <c r="E117" s="70" t="s">
        <v>216</v>
      </c>
      <c r="F117" s="70" t="s">
        <v>216</v>
      </c>
      <c r="G117" s="70" t="s">
        <v>216</v>
      </c>
      <c r="H117" s="70" t="s">
        <v>216</v>
      </c>
      <c r="I117" s="70" t="s">
        <v>216</v>
      </c>
      <c r="J117" s="70" t="s">
        <v>216</v>
      </c>
      <c r="K117" s="70" t="s">
        <v>216</v>
      </c>
      <c r="L117" s="70" t="s">
        <v>216</v>
      </c>
      <c r="M117" s="70" t="s">
        <v>216</v>
      </c>
      <c r="N117" s="70" t="s">
        <v>216</v>
      </c>
      <c r="O117" s="70" t="s">
        <v>216</v>
      </c>
      <c r="P117" s="70" t="s">
        <v>216</v>
      </c>
      <c r="Q117" s="70" t="s">
        <v>216</v>
      </c>
      <c r="R117" s="70" t="s">
        <v>216</v>
      </c>
      <c r="S117" s="70" t="s">
        <v>216</v>
      </c>
      <c r="T117" s="70" t="s">
        <v>216</v>
      </c>
      <c r="U117" s="70" t="s">
        <v>216</v>
      </c>
      <c r="V117" s="70" t="s">
        <v>216</v>
      </c>
    </row>
    <row r="118" spans="1:22" ht="15" customHeight="1">
      <c r="A118" s="129" t="s">
        <v>431</v>
      </c>
      <c r="B118" s="130" t="s">
        <v>430</v>
      </c>
      <c r="C118" s="69" t="s">
        <v>216</v>
      </c>
      <c r="D118" s="70" t="s">
        <v>216</v>
      </c>
      <c r="E118" s="70" t="s">
        <v>216</v>
      </c>
      <c r="F118" s="70" t="s">
        <v>216</v>
      </c>
      <c r="G118" s="70" t="s">
        <v>216</v>
      </c>
      <c r="H118" s="70" t="s">
        <v>216</v>
      </c>
      <c r="I118" s="70" t="s">
        <v>216</v>
      </c>
      <c r="J118" s="70" t="s">
        <v>216</v>
      </c>
      <c r="K118" s="70" t="s">
        <v>216</v>
      </c>
      <c r="L118" s="70" t="s">
        <v>216</v>
      </c>
      <c r="M118" s="70" t="s">
        <v>216</v>
      </c>
      <c r="N118" s="70" t="s">
        <v>216</v>
      </c>
      <c r="O118" s="70" t="s">
        <v>216</v>
      </c>
      <c r="P118" s="70" t="s">
        <v>216</v>
      </c>
      <c r="Q118" s="70" t="s">
        <v>216</v>
      </c>
      <c r="R118" s="70" t="s">
        <v>216</v>
      </c>
      <c r="S118" s="70" t="s">
        <v>216</v>
      </c>
      <c r="T118" s="70" t="s">
        <v>216</v>
      </c>
      <c r="U118" s="70" t="s">
        <v>216</v>
      </c>
      <c r="V118" s="70" t="s">
        <v>216</v>
      </c>
    </row>
    <row r="119" spans="1:22" ht="15" customHeight="1">
      <c r="A119" s="129" t="s">
        <v>429</v>
      </c>
      <c r="B119" s="130" t="s">
        <v>428</v>
      </c>
      <c r="C119" s="69" t="s">
        <v>216</v>
      </c>
      <c r="D119" s="70" t="s">
        <v>216</v>
      </c>
      <c r="E119" s="70" t="s">
        <v>216</v>
      </c>
      <c r="F119" s="70" t="s">
        <v>216</v>
      </c>
      <c r="G119" s="70" t="s">
        <v>216</v>
      </c>
      <c r="H119" s="70" t="s">
        <v>216</v>
      </c>
      <c r="I119" s="70" t="s">
        <v>216</v>
      </c>
      <c r="J119" s="70" t="s">
        <v>216</v>
      </c>
      <c r="K119" s="70" t="s">
        <v>216</v>
      </c>
      <c r="L119" s="70" t="s">
        <v>216</v>
      </c>
      <c r="M119" s="70" t="s">
        <v>216</v>
      </c>
      <c r="N119" s="70" t="s">
        <v>216</v>
      </c>
      <c r="O119" s="70" t="s">
        <v>216</v>
      </c>
      <c r="P119" s="70" t="s">
        <v>216</v>
      </c>
      <c r="Q119" s="70" t="s">
        <v>216</v>
      </c>
      <c r="R119" s="70" t="s">
        <v>216</v>
      </c>
      <c r="S119" s="70" t="s">
        <v>216</v>
      </c>
      <c r="T119" s="70" t="s">
        <v>216</v>
      </c>
      <c r="U119" s="70" t="s">
        <v>216</v>
      </c>
      <c r="V119" s="70" t="s">
        <v>216</v>
      </c>
    </row>
    <row r="120" spans="1:22" ht="15" customHeight="1">
      <c r="A120" s="129" t="s">
        <v>427</v>
      </c>
      <c r="B120" s="130" t="s">
        <v>426</v>
      </c>
      <c r="C120" s="69" t="s">
        <v>216</v>
      </c>
      <c r="D120" s="70" t="s">
        <v>216</v>
      </c>
      <c r="E120" s="70" t="s">
        <v>216</v>
      </c>
      <c r="F120" s="70" t="s">
        <v>216</v>
      </c>
      <c r="G120" s="70" t="s">
        <v>216</v>
      </c>
      <c r="H120" s="70" t="s">
        <v>216</v>
      </c>
      <c r="I120" s="70" t="s">
        <v>216</v>
      </c>
      <c r="J120" s="70" t="s">
        <v>216</v>
      </c>
      <c r="K120" s="70" t="s">
        <v>216</v>
      </c>
      <c r="L120" s="70" t="s">
        <v>216</v>
      </c>
      <c r="M120" s="70" t="s">
        <v>216</v>
      </c>
      <c r="N120" s="70" t="s">
        <v>216</v>
      </c>
      <c r="O120" s="70" t="s">
        <v>216</v>
      </c>
      <c r="P120" s="70" t="s">
        <v>216</v>
      </c>
      <c r="Q120" s="70" t="s">
        <v>216</v>
      </c>
      <c r="R120" s="70" t="s">
        <v>216</v>
      </c>
      <c r="S120" s="70" t="s">
        <v>216</v>
      </c>
      <c r="T120" s="70" t="s">
        <v>216</v>
      </c>
      <c r="U120" s="70" t="s">
        <v>216</v>
      </c>
      <c r="V120" s="70" t="s">
        <v>216</v>
      </c>
    </row>
    <row r="121" spans="1:22" ht="15" customHeight="1">
      <c r="A121" s="129" t="s">
        <v>425</v>
      </c>
      <c r="B121" s="130" t="s">
        <v>424</v>
      </c>
      <c r="C121" s="69" t="s">
        <v>216</v>
      </c>
      <c r="D121" s="70" t="s">
        <v>216</v>
      </c>
      <c r="E121" s="70" t="s">
        <v>216</v>
      </c>
      <c r="F121" s="70" t="s">
        <v>216</v>
      </c>
      <c r="G121" s="70" t="s">
        <v>216</v>
      </c>
      <c r="H121" s="70" t="s">
        <v>216</v>
      </c>
      <c r="I121" s="70" t="s">
        <v>216</v>
      </c>
      <c r="J121" s="70" t="s">
        <v>216</v>
      </c>
      <c r="K121" s="70" t="s">
        <v>216</v>
      </c>
      <c r="L121" s="70" t="s">
        <v>216</v>
      </c>
      <c r="M121" s="70" t="s">
        <v>216</v>
      </c>
      <c r="N121" s="70" t="s">
        <v>216</v>
      </c>
      <c r="O121" s="70" t="s">
        <v>216</v>
      </c>
      <c r="P121" s="70" t="s">
        <v>216</v>
      </c>
      <c r="Q121" s="70" t="s">
        <v>216</v>
      </c>
      <c r="R121" s="70" t="s">
        <v>216</v>
      </c>
      <c r="S121" s="70" t="s">
        <v>216</v>
      </c>
      <c r="T121" s="70" t="s">
        <v>216</v>
      </c>
      <c r="U121" s="70" t="s">
        <v>216</v>
      </c>
      <c r="V121" s="70" t="s">
        <v>216</v>
      </c>
    </row>
    <row r="122" spans="1:22" ht="15" customHeight="1">
      <c r="A122" s="129" t="s">
        <v>423</v>
      </c>
      <c r="B122" s="130" t="s">
        <v>422</v>
      </c>
      <c r="C122" s="69" t="s">
        <v>216</v>
      </c>
      <c r="D122" s="70" t="s">
        <v>216</v>
      </c>
      <c r="E122" s="70" t="s">
        <v>216</v>
      </c>
      <c r="F122" s="70" t="s">
        <v>216</v>
      </c>
      <c r="G122" s="70" t="s">
        <v>216</v>
      </c>
      <c r="H122" s="70" t="s">
        <v>216</v>
      </c>
      <c r="I122" s="70" t="s">
        <v>216</v>
      </c>
      <c r="J122" s="70" t="s">
        <v>216</v>
      </c>
      <c r="K122" s="70" t="s">
        <v>216</v>
      </c>
      <c r="L122" s="70" t="s">
        <v>216</v>
      </c>
      <c r="M122" s="70" t="s">
        <v>216</v>
      </c>
      <c r="N122" s="70" t="s">
        <v>216</v>
      </c>
      <c r="O122" s="70" t="s">
        <v>216</v>
      </c>
      <c r="P122" s="70" t="s">
        <v>216</v>
      </c>
      <c r="Q122" s="70" t="s">
        <v>216</v>
      </c>
      <c r="R122" s="70" t="s">
        <v>216</v>
      </c>
      <c r="S122" s="70" t="s">
        <v>216</v>
      </c>
      <c r="T122" s="70" t="s">
        <v>216</v>
      </c>
      <c r="U122" s="70" t="s">
        <v>216</v>
      </c>
      <c r="V122" s="70" t="s">
        <v>216</v>
      </c>
    </row>
    <row r="123" spans="1:22" ht="15" customHeight="1">
      <c r="A123" s="129" t="s">
        <v>421</v>
      </c>
      <c r="B123" s="130" t="s">
        <v>420</v>
      </c>
      <c r="C123" s="69" t="s">
        <v>216</v>
      </c>
      <c r="D123" s="70" t="s">
        <v>216</v>
      </c>
      <c r="E123" s="70" t="s">
        <v>216</v>
      </c>
      <c r="F123" s="70" t="s">
        <v>216</v>
      </c>
      <c r="G123" s="70" t="s">
        <v>216</v>
      </c>
      <c r="H123" s="70" t="s">
        <v>216</v>
      </c>
      <c r="I123" s="70" t="s">
        <v>216</v>
      </c>
      <c r="J123" s="70" t="s">
        <v>216</v>
      </c>
      <c r="K123" s="70" t="s">
        <v>216</v>
      </c>
      <c r="L123" s="70" t="s">
        <v>216</v>
      </c>
      <c r="M123" s="70" t="s">
        <v>216</v>
      </c>
      <c r="N123" s="70" t="s">
        <v>216</v>
      </c>
      <c r="O123" s="70" t="s">
        <v>216</v>
      </c>
      <c r="P123" s="70" t="s">
        <v>216</v>
      </c>
      <c r="Q123" s="70" t="s">
        <v>216</v>
      </c>
      <c r="R123" s="70" t="s">
        <v>216</v>
      </c>
      <c r="S123" s="70" t="s">
        <v>216</v>
      </c>
      <c r="T123" s="70" t="s">
        <v>216</v>
      </c>
      <c r="U123" s="70" t="s">
        <v>216</v>
      </c>
      <c r="V123" s="70" t="s">
        <v>216</v>
      </c>
    </row>
    <row r="124" spans="1:22" ht="15" customHeight="1">
      <c r="A124" s="129" t="s">
        <v>419</v>
      </c>
      <c r="B124" s="130" t="s">
        <v>138</v>
      </c>
      <c r="C124" s="69" t="s">
        <v>216</v>
      </c>
      <c r="D124" s="70" t="s">
        <v>216</v>
      </c>
      <c r="E124" s="70" t="s">
        <v>216</v>
      </c>
      <c r="F124" s="70" t="s">
        <v>216</v>
      </c>
      <c r="G124" s="70" t="s">
        <v>216</v>
      </c>
      <c r="H124" s="70" t="s">
        <v>216</v>
      </c>
      <c r="I124" s="70" t="s">
        <v>216</v>
      </c>
      <c r="J124" s="70" t="s">
        <v>216</v>
      </c>
      <c r="K124" s="70" t="s">
        <v>216</v>
      </c>
      <c r="L124" s="70" t="s">
        <v>216</v>
      </c>
      <c r="M124" s="70" t="s">
        <v>216</v>
      </c>
      <c r="N124" s="70" t="s">
        <v>216</v>
      </c>
      <c r="O124" s="70" t="s">
        <v>216</v>
      </c>
      <c r="P124" s="70" t="s">
        <v>216</v>
      </c>
      <c r="Q124" s="70" t="s">
        <v>216</v>
      </c>
      <c r="R124" s="70" t="s">
        <v>216</v>
      </c>
      <c r="S124" s="70" t="s">
        <v>216</v>
      </c>
      <c r="T124" s="70" t="s">
        <v>216</v>
      </c>
      <c r="U124" s="70" t="s">
        <v>216</v>
      </c>
      <c r="V124" s="70" t="s">
        <v>216</v>
      </c>
    </row>
    <row r="125" spans="1:22" ht="15" customHeight="1">
      <c r="A125" s="129" t="s">
        <v>418</v>
      </c>
      <c r="B125" s="130" t="s">
        <v>417</v>
      </c>
      <c r="C125" s="69" t="s">
        <v>216</v>
      </c>
      <c r="D125" s="70" t="s">
        <v>216</v>
      </c>
      <c r="E125" s="70" t="s">
        <v>216</v>
      </c>
      <c r="F125" s="70" t="s">
        <v>216</v>
      </c>
      <c r="G125" s="70" t="s">
        <v>216</v>
      </c>
      <c r="H125" s="70" t="s">
        <v>216</v>
      </c>
      <c r="I125" s="70" t="s">
        <v>216</v>
      </c>
      <c r="J125" s="70" t="s">
        <v>216</v>
      </c>
      <c r="K125" s="70" t="s">
        <v>216</v>
      </c>
      <c r="L125" s="70" t="s">
        <v>216</v>
      </c>
      <c r="M125" s="70" t="s">
        <v>216</v>
      </c>
      <c r="N125" s="70" t="s">
        <v>216</v>
      </c>
      <c r="O125" s="70" t="s">
        <v>216</v>
      </c>
      <c r="P125" s="70" t="s">
        <v>216</v>
      </c>
      <c r="Q125" s="70" t="s">
        <v>216</v>
      </c>
      <c r="R125" s="70" t="s">
        <v>216</v>
      </c>
      <c r="S125" s="70" t="s">
        <v>216</v>
      </c>
      <c r="T125" s="70" t="s">
        <v>216</v>
      </c>
      <c r="U125" s="70" t="s">
        <v>216</v>
      </c>
      <c r="V125" s="70" t="s">
        <v>216</v>
      </c>
    </row>
    <row r="126" spans="1:22" ht="15" customHeight="1">
      <c r="A126" s="129" t="s">
        <v>416</v>
      </c>
      <c r="B126" s="130" t="s">
        <v>415</v>
      </c>
      <c r="C126" s="69">
        <v>1</v>
      </c>
      <c r="D126" s="70">
        <v>25</v>
      </c>
      <c r="E126" s="70" t="s">
        <v>216</v>
      </c>
      <c r="F126" s="70" t="s">
        <v>216</v>
      </c>
      <c r="G126" s="70" t="s">
        <v>216</v>
      </c>
      <c r="H126" s="70" t="s">
        <v>216</v>
      </c>
      <c r="I126" s="70" t="s">
        <v>216</v>
      </c>
      <c r="J126" s="70" t="s">
        <v>216</v>
      </c>
      <c r="K126" s="70" t="s">
        <v>216</v>
      </c>
      <c r="L126" s="70" t="s">
        <v>216</v>
      </c>
      <c r="M126" s="70" t="s">
        <v>216</v>
      </c>
      <c r="N126" s="70" t="s">
        <v>216</v>
      </c>
      <c r="O126" s="70" t="s">
        <v>216</v>
      </c>
      <c r="P126" s="70" t="s">
        <v>216</v>
      </c>
      <c r="Q126" s="70" t="s">
        <v>216</v>
      </c>
      <c r="R126" s="70" t="s">
        <v>216</v>
      </c>
      <c r="S126" s="70" t="s">
        <v>216</v>
      </c>
      <c r="T126" s="70" t="s">
        <v>216</v>
      </c>
      <c r="U126" s="70" t="s">
        <v>216</v>
      </c>
      <c r="V126" s="70" t="s">
        <v>216</v>
      </c>
    </row>
    <row r="127" spans="1:22" ht="15" customHeight="1">
      <c r="A127" s="129" t="s">
        <v>414</v>
      </c>
      <c r="B127" s="130" t="s">
        <v>413</v>
      </c>
      <c r="C127" s="69" t="s">
        <v>216</v>
      </c>
      <c r="D127" s="70" t="s">
        <v>216</v>
      </c>
      <c r="E127" s="70" t="s">
        <v>216</v>
      </c>
      <c r="F127" s="70" t="s">
        <v>216</v>
      </c>
      <c r="G127" s="70" t="s">
        <v>216</v>
      </c>
      <c r="H127" s="70" t="s">
        <v>216</v>
      </c>
      <c r="I127" s="70" t="s">
        <v>216</v>
      </c>
      <c r="J127" s="70" t="s">
        <v>216</v>
      </c>
      <c r="K127" s="70" t="s">
        <v>216</v>
      </c>
      <c r="L127" s="70" t="s">
        <v>216</v>
      </c>
      <c r="M127" s="70" t="s">
        <v>216</v>
      </c>
      <c r="N127" s="70" t="s">
        <v>216</v>
      </c>
      <c r="O127" s="70" t="s">
        <v>216</v>
      </c>
      <c r="P127" s="70" t="s">
        <v>216</v>
      </c>
      <c r="Q127" s="70" t="s">
        <v>216</v>
      </c>
      <c r="R127" s="70" t="s">
        <v>216</v>
      </c>
      <c r="S127" s="70" t="s">
        <v>216</v>
      </c>
      <c r="T127" s="70" t="s">
        <v>216</v>
      </c>
      <c r="U127" s="70" t="s">
        <v>216</v>
      </c>
      <c r="V127" s="70" t="s">
        <v>216</v>
      </c>
    </row>
    <row r="128" spans="1:22" ht="15" customHeight="1">
      <c r="A128" s="129" t="s">
        <v>412</v>
      </c>
      <c r="B128" s="130" t="s">
        <v>411</v>
      </c>
      <c r="C128" s="69" t="s">
        <v>216</v>
      </c>
      <c r="D128" s="70" t="s">
        <v>216</v>
      </c>
      <c r="E128" s="70" t="s">
        <v>216</v>
      </c>
      <c r="F128" s="70" t="s">
        <v>216</v>
      </c>
      <c r="G128" s="70" t="s">
        <v>216</v>
      </c>
      <c r="H128" s="70" t="s">
        <v>216</v>
      </c>
      <c r="I128" s="70" t="s">
        <v>216</v>
      </c>
      <c r="J128" s="70" t="s">
        <v>216</v>
      </c>
      <c r="K128" s="70" t="s">
        <v>216</v>
      </c>
      <c r="L128" s="70" t="s">
        <v>216</v>
      </c>
      <c r="M128" s="70" t="s">
        <v>216</v>
      </c>
      <c r="N128" s="70" t="s">
        <v>216</v>
      </c>
      <c r="O128" s="70" t="s">
        <v>216</v>
      </c>
      <c r="P128" s="70" t="s">
        <v>216</v>
      </c>
      <c r="Q128" s="70" t="s">
        <v>216</v>
      </c>
      <c r="R128" s="70" t="s">
        <v>216</v>
      </c>
      <c r="S128" s="70" t="s">
        <v>216</v>
      </c>
      <c r="T128" s="70" t="s">
        <v>216</v>
      </c>
      <c r="U128" s="70" t="s">
        <v>216</v>
      </c>
      <c r="V128" s="70" t="s">
        <v>216</v>
      </c>
    </row>
    <row r="129" spans="1:22" ht="15" customHeight="1">
      <c r="A129" s="129" t="s">
        <v>410</v>
      </c>
      <c r="B129" s="130" t="s">
        <v>409</v>
      </c>
      <c r="C129" s="69" t="s">
        <v>216</v>
      </c>
      <c r="D129" s="70" t="s">
        <v>216</v>
      </c>
      <c r="E129" s="70" t="s">
        <v>216</v>
      </c>
      <c r="F129" s="70" t="s">
        <v>216</v>
      </c>
      <c r="G129" s="70" t="s">
        <v>216</v>
      </c>
      <c r="H129" s="70" t="s">
        <v>216</v>
      </c>
      <c r="I129" s="70" t="s">
        <v>216</v>
      </c>
      <c r="J129" s="70" t="s">
        <v>216</v>
      </c>
      <c r="K129" s="70" t="s">
        <v>216</v>
      </c>
      <c r="L129" s="70" t="s">
        <v>216</v>
      </c>
      <c r="M129" s="70" t="s">
        <v>216</v>
      </c>
      <c r="N129" s="70" t="s">
        <v>216</v>
      </c>
      <c r="O129" s="70" t="s">
        <v>216</v>
      </c>
      <c r="P129" s="70" t="s">
        <v>216</v>
      </c>
      <c r="Q129" s="70" t="s">
        <v>216</v>
      </c>
      <c r="R129" s="70" t="s">
        <v>216</v>
      </c>
      <c r="S129" s="70" t="s">
        <v>216</v>
      </c>
      <c r="T129" s="70" t="s">
        <v>216</v>
      </c>
      <c r="U129" s="70" t="s">
        <v>216</v>
      </c>
      <c r="V129" s="70" t="s">
        <v>216</v>
      </c>
    </row>
    <row r="130" spans="1:22" ht="15" customHeight="1">
      <c r="A130" s="129" t="s">
        <v>408</v>
      </c>
      <c r="B130" s="130" t="s">
        <v>407</v>
      </c>
      <c r="C130" s="69" t="s">
        <v>216</v>
      </c>
      <c r="D130" s="70" t="s">
        <v>216</v>
      </c>
      <c r="E130" s="70" t="s">
        <v>216</v>
      </c>
      <c r="F130" s="70" t="s">
        <v>216</v>
      </c>
      <c r="G130" s="70" t="s">
        <v>216</v>
      </c>
      <c r="H130" s="70" t="s">
        <v>216</v>
      </c>
      <c r="I130" s="70" t="s">
        <v>216</v>
      </c>
      <c r="J130" s="70" t="s">
        <v>216</v>
      </c>
      <c r="K130" s="70" t="s">
        <v>216</v>
      </c>
      <c r="L130" s="70" t="s">
        <v>216</v>
      </c>
      <c r="M130" s="70" t="s">
        <v>216</v>
      </c>
      <c r="N130" s="70" t="s">
        <v>216</v>
      </c>
      <c r="O130" s="70" t="s">
        <v>216</v>
      </c>
      <c r="P130" s="70" t="s">
        <v>216</v>
      </c>
      <c r="Q130" s="70" t="s">
        <v>216</v>
      </c>
      <c r="R130" s="70" t="s">
        <v>216</v>
      </c>
      <c r="S130" s="70" t="s">
        <v>216</v>
      </c>
      <c r="T130" s="70" t="s">
        <v>216</v>
      </c>
      <c r="U130" s="70" t="s">
        <v>216</v>
      </c>
      <c r="V130" s="70" t="s">
        <v>216</v>
      </c>
    </row>
    <row r="131" spans="1:22" ht="15" customHeight="1">
      <c r="A131" s="129" t="s">
        <v>406</v>
      </c>
      <c r="B131" s="130" t="s">
        <v>405</v>
      </c>
      <c r="C131" s="69" t="s">
        <v>216</v>
      </c>
      <c r="D131" s="70" t="s">
        <v>216</v>
      </c>
      <c r="E131" s="70" t="s">
        <v>216</v>
      </c>
      <c r="F131" s="70" t="s">
        <v>216</v>
      </c>
      <c r="G131" s="70" t="s">
        <v>216</v>
      </c>
      <c r="H131" s="70" t="s">
        <v>216</v>
      </c>
      <c r="I131" s="70" t="s">
        <v>216</v>
      </c>
      <c r="J131" s="70" t="s">
        <v>216</v>
      </c>
      <c r="K131" s="70" t="s">
        <v>216</v>
      </c>
      <c r="L131" s="70" t="s">
        <v>216</v>
      </c>
      <c r="M131" s="70" t="s">
        <v>216</v>
      </c>
      <c r="N131" s="70" t="s">
        <v>216</v>
      </c>
      <c r="O131" s="70" t="s">
        <v>216</v>
      </c>
      <c r="P131" s="70" t="s">
        <v>216</v>
      </c>
      <c r="Q131" s="70" t="s">
        <v>216</v>
      </c>
      <c r="R131" s="70" t="s">
        <v>216</v>
      </c>
      <c r="S131" s="70" t="s">
        <v>216</v>
      </c>
      <c r="T131" s="70" t="s">
        <v>216</v>
      </c>
      <c r="U131" s="70" t="s">
        <v>216</v>
      </c>
      <c r="V131" s="70" t="s">
        <v>216</v>
      </c>
    </row>
    <row r="132" spans="1:22" ht="15" customHeight="1">
      <c r="A132" s="129" t="s">
        <v>404</v>
      </c>
      <c r="B132" s="130" t="s">
        <v>148</v>
      </c>
      <c r="C132" s="69" t="s">
        <v>216</v>
      </c>
      <c r="D132" s="70" t="s">
        <v>216</v>
      </c>
      <c r="E132" s="70" t="s">
        <v>216</v>
      </c>
      <c r="F132" s="70" t="s">
        <v>216</v>
      </c>
      <c r="G132" s="70" t="s">
        <v>216</v>
      </c>
      <c r="H132" s="70" t="s">
        <v>216</v>
      </c>
      <c r="I132" s="70" t="s">
        <v>216</v>
      </c>
      <c r="J132" s="70" t="s">
        <v>216</v>
      </c>
      <c r="K132" s="70" t="s">
        <v>216</v>
      </c>
      <c r="L132" s="70" t="s">
        <v>216</v>
      </c>
      <c r="M132" s="70" t="s">
        <v>216</v>
      </c>
      <c r="N132" s="70" t="s">
        <v>216</v>
      </c>
      <c r="O132" s="70" t="s">
        <v>216</v>
      </c>
      <c r="P132" s="70" t="s">
        <v>216</v>
      </c>
      <c r="Q132" s="70" t="s">
        <v>216</v>
      </c>
      <c r="R132" s="70" t="s">
        <v>216</v>
      </c>
      <c r="S132" s="70" t="s">
        <v>216</v>
      </c>
      <c r="T132" s="70" t="s">
        <v>216</v>
      </c>
      <c r="U132" s="70" t="s">
        <v>216</v>
      </c>
      <c r="V132" s="70" t="s">
        <v>216</v>
      </c>
    </row>
    <row r="133" spans="1:22" ht="15" customHeight="1">
      <c r="A133" s="129" t="s">
        <v>403</v>
      </c>
      <c r="B133" s="130" t="s">
        <v>402</v>
      </c>
      <c r="C133" s="69" t="s">
        <v>216</v>
      </c>
      <c r="D133" s="70" t="s">
        <v>216</v>
      </c>
      <c r="E133" s="70" t="s">
        <v>216</v>
      </c>
      <c r="F133" s="70" t="s">
        <v>216</v>
      </c>
      <c r="G133" s="70" t="s">
        <v>216</v>
      </c>
      <c r="H133" s="70" t="s">
        <v>216</v>
      </c>
      <c r="I133" s="70" t="s">
        <v>216</v>
      </c>
      <c r="J133" s="70" t="s">
        <v>216</v>
      </c>
      <c r="K133" s="70" t="s">
        <v>216</v>
      </c>
      <c r="L133" s="70" t="s">
        <v>216</v>
      </c>
      <c r="M133" s="70" t="s">
        <v>216</v>
      </c>
      <c r="N133" s="70" t="s">
        <v>216</v>
      </c>
      <c r="O133" s="70" t="s">
        <v>216</v>
      </c>
      <c r="P133" s="70" t="s">
        <v>216</v>
      </c>
      <c r="Q133" s="70" t="s">
        <v>216</v>
      </c>
      <c r="R133" s="70" t="s">
        <v>216</v>
      </c>
      <c r="S133" s="70" t="s">
        <v>216</v>
      </c>
      <c r="T133" s="70" t="s">
        <v>216</v>
      </c>
      <c r="U133" s="70" t="s">
        <v>216</v>
      </c>
      <c r="V133" s="70" t="s">
        <v>216</v>
      </c>
    </row>
    <row r="134" spans="1:22" ht="15" customHeight="1">
      <c r="A134" s="129" t="s">
        <v>401</v>
      </c>
      <c r="B134" s="130" t="s">
        <v>400</v>
      </c>
      <c r="C134" s="69" t="s">
        <v>216</v>
      </c>
      <c r="D134" s="70" t="s">
        <v>216</v>
      </c>
      <c r="E134" s="70" t="s">
        <v>216</v>
      </c>
      <c r="F134" s="70" t="s">
        <v>216</v>
      </c>
      <c r="G134" s="70" t="s">
        <v>216</v>
      </c>
      <c r="H134" s="70" t="s">
        <v>216</v>
      </c>
      <c r="I134" s="70" t="s">
        <v>216</v>
      </c>
      <c r="J134" s="70" t="s">
        <v>216</v>
      </c>
      <c r="K134" s="70" t="s">
        <v>216</v>
      </c>
      <c r="L134" s="70" t="s">
        <v>216</v>
      </c>
      <c r="M134" s="70" t="s">
        <v>216</v>
      </c>
      <c r="N134" s="70" t="s">
        <v>216</v>
      </c>
      <c r="O134" s="70" t="s">
        <v>216</v>
      </c>
      <c r="P134" s="70" t="s">
        <v>216</v>
      </c>
      <c r="Q134" s="70" t="s">
        <v>216</v>
      </c>
      <c r="R134" s="70" t="s">
        <v>216</v>
      </c>
      <c r="S134" s="70" t="s">
        <v>216</v>
      </c>
      <c r="T134" s="70" t="s">
        <v>216</v>
      </c>
      <c r="U134" s="70" t="s">
        <v>216</v>
      </c>
      <c r="V134" s="70" t="s">
        <v>216</v>
      </c>
    </row>
    <row r="135" spans="1:22" ht="15" customHeight="1">
      <c r="A135" s="129" t="s">
        <v>399</v>
      </c>
      <c r="B135" s="130" t="s">
        <v>398</v>
      </c>
      <c r="C135" s="69" t="s">
        <v>216</v>
      </c>
      <c r="D135" s="70" t="s">
        <v>216</v>
      </c>
      <c r="E135" s="70" t="s">
        <v>216</v>
      </c>
      <c r="F135" s="70" t="s">
        <v>216</v>
      </c>
      <c r="G135" s="70" t="s">
        <v>216</v>
      </c>
      <c r="H135" s="70" t="s">
        <v>216</v>
      </c>
      <c r="I135" s="70" t="s">
        <v>216</v>
      </c>
      <c r="J135" s="70" t="s">
        <v>216</v>
      </c>
      <c r="K135" s="70" t="s">
        <v>216</v>
      </c>
      <c r="L135" s="70" t="s">
        <v>216</v>
      </c>
      <c r="M135" s="70" t="s">
        <v>216</v>
      </c>
      <c r="N135" s="70" t="s">
        <v>216</v>
      </c>
      <c r="O135" s="70" t="s">
        <v>216</v>
      </c>
      <c r="P135" s="70" t="s">
        <v>216</v>
      </c>
      <c r="Q135" s="70" t="s">
        <v>216</v>
      </c>
      <c r="R135" s="70" t="s">
        <v>216</v>
      </c>
      <c r="S135" s="70" t="s">
        <v>216</v>
      </c>
      <c r="T135" s="70" t="s">
        <v>216</v>
      </c>
      <c r="U135" s="70" t="s">
        <v>216</v>
      </c>
      <c r="V135" s="70" t="s">
        <v>216</v>
      </c>
    </row>
    <row r="136" spans="1:22" ht="15" customHeight="1">
      <c r="A136" s="129" t="s">
        <v>397</v>
      </c>
      <c r="B136" s="130" t="s">
        <v>396</v>
      </c>
      <c r="C136" s="69" t="s">
        <v>216</v>
      </c>
      <c r="D136" s="70" t="s">
        <v>216</v>
      </c>
      <c r="E136" s="70" t="s">
        <v>216</v>
      </c>
      <c r="F136" s="70" t="s">
        <v>216</v>
      </c>
      <c r="G136" s="70" t="s">
        <v>216</v>
      </c>
      <c r="H136" s="70" t="s">
        <v>216</v>
      </c>
      <c r="I136" s="70" t="s">
        <v>216</v>
      </c>
      <c r="J136" s="70" t="s">
        <v>216</v>
      </c>
      <c r="K136" s="70" t="s">
        <v>216</v>
      </c>
      <c r="L136" s="70" t="s">
        <v>216</v>
      </c>
      <c r="M136" s="70" t="s">
        <v>216</v>
      </c>
      <c r="N136" s="70" t="s">
        <v>216</v>
      </c>
      <c r="O136" s="70" t="s">
        <v>216</v>
      </c>
      <c r="P136" s="70" t="s">
        <v>216</v>
      </c>
      <c r="Q136" s="70" t="s">
        <v>216</v>
      </c>
      <c r="R136" s="70" t="s">
        <v>216</v>
      </c>
      <c r="S136" s="70" t="s">
        <v>216</v>
      </c>
      <c r="T136" s="70" t="s">
        <v>216</v>
      </c>
      <c r="U136" s="70" t="s">
        <v>216</v>
      </c>
      <c r="V136" s="70" t="s">
        <v>216</v>
      </c>
    </row>
    <row r="137" spans="1:22" ht="15" customHeight="1">
      <c r="A137" s="129" t="s">
        <v>395</v>
      </c>
      <c r="B137" s="130" t="s">
        <v>394</v>
      </c>
      <c r="C137" s="69" t="s">
        <v>216</v>
      </c>
      <c r="D137" s="70" t="s">
        <v>216</v>
      </c>
      <c r="E137" s="70" t="s">
        <v>216</v>
      </c>
      <c r="F137" s="70" t="s">
        <v>216</v>
      </c>
      <c r="G137" s="70" t="s">
        <v>216</v>
      </c>
      <c r="H137" s="70" t="s">
        <v>216</v>
      </c>
      <c r="I137" s="70" t="s">
        <v>216</v>
      </c>
      <c r="J137" s="70" t="s">
        <v>216</v>
      </c>
      <c r="K137" s="70" t="s">
        <v>216</v>
      </c>
      <c r="L137" s="70" t="s">
        <v>216</v>
      </c>
      <c r="M137" s="70" t="s">
        <v>216</v>
      </c>
      <c r="N137" s="70" t="s">
        <v>216</v>
      </c>
      <c r="O137" s="70" t="s">
        <v>216</v>
      </c>
      <c r="P137" s="70" t="s">
        <v>216</v>
      </c>
      <c r="Q137" s="70" t="s">
        <v>216</v>
      </c>
      <c r="R137" s="70" t="s">
        <v>216</v>
      </c>
      <c r="S137" s="70" t="s">
        <v>216</v>
      </c>
      <c r="T137" s="70" t="s">
        <v>216</v>
      </c>
      <c r="U137" s="70" t="s">
        <v>216</v>
      </c>
      <c r="V137" s="70" t="s">
        <v>216</v>
      </c>
    </row>
    <row r="138" spans="1:22" ht="15" customHeight="1">
      <c r="A138" s="129" t="s">
        <v>386</v>
      </c>
      <c r="B138" s="130" t="s">
        <v>393</v>
      </c>
      <c r="C138" s="69" t="s">
        <v>216</v>
      </c>
      <c r="D138" s="70" t="s">
        <v>216</v>
      </c>
      <c r="E138" s="70" t="s">
        <v>216</v>
      </c>
      <c r="F138" s="70" t="s">
        <v>216</v>
      </c>
      <c r="G138" s="70" t="s">
        <v>216</v>
      </c>
      <c r="H138" s="70" t="s">
        <v>216</v>
      </c>
      <c r="I138" s="70" t="s">
        <v>216</v>
      </c>
      <c r="J138" s="70" t="s">
        <v>216</v>
      </c>
      <c r="K138" s="70" t="s">
        <v>216</v>
      </c>
      <c r="L138" s="70" t="s">
        <v>216</v>
      </c>
      <c r="M138" s="70" t="s">
        <v>216</v>
      </c>
      <c r="N138" s="70" t="s">
        <v>216</v>
      </c>
      <c r="O138" s="70" t="s">
        <v>216</v>
      </c>
      <c r="P138" s="70" t="s">
        <v>216</v>
      </c>
      <c r="Q138" s="70" t="s">
        <v>216</v>
      </c>
      <c r="R138" s="70" t="s">
        <v>216</v>
      </c>
      <c r="S138" s="70" t="s">
        <v>216</v>
      </c>
      <c r="T138" s="70" t="s">
        <v>216</v>
      </c>
      <c r="U138" s="70" t="s">
        <v>216</v>
      </c>
      <c r="V138" s="70" t="s">
        <v>216</v>
      </c>
    </row>
    <row r="139" spans="1:22" ht="15" customHeight="1">
      <c r="A139" s="129" t="s">
        <v>392</v>
      </c>
      <c r="B139" s="130" t="s">
        <v>391</v>
      </c>
      <c r="C139" s="69" t="s">
        <v>216</v>
      </c>
      <c r="D139" s="70" t="s">
        <v>216</v>
      </c>
      <c r="E139" s="70" t="s">
        <v>216</v>
      </c>
      <c r="F139" s="70" t="s">
        <v>216</v>
      </c>
      <c r="G139" s="70" t="s">
        <v>216</v>
      </c>
      <c r="H139" s="70" t="s">
        <v>216</v>
      </c>
      <c r="I139" s="70" t="s">
        <v>216</v>
      </c>
      <c r="J139" s="70" t="s">
        <v>216</v>
      </c>
      <c r="K139" s="70" t="s">
        <v>216</v>
      </c>
      <c r="L139" s="70" t="s">
        <v>216</v>
      </c>
      <c r="M139" s="70" t="s">
        <v>216</v>
      </c>
      <c r="N139" s="70" t="s">
        <v>216</v>
      </c>
      <c r="O139" s="70" t="s">
        <v>216</v>
      </c>
      <c r="P139" s="70" t="s">
        <v>216</v>
      </c>
      <c r="Q139" s="70" t="s">
        <v>216</v>
      </c>
      <c r="R139" s="70" t="s">
        <v>216</v>
      </c>
      <c r="S139" s="70" t="s">
        <v>216</v>
      </c>
      <c r="T139" s="70" t="s">
        <v>216</v>
      </c>
      <c r="U139" s="70" t="s">
        <v>216</v>
      </c>
      <c r="V139" s="70" t="s">
        <v>216</v>
      </c>
    </row>
    <row r="140" spans="1:22" ht="15" customHeight="1">
      <c r="A140" s="129" t="s">
        <v>390</v>
      </c>
      <c r="B140" s="130" t="s">
        <v>389</v>
      </c>
      <c r="C140" s="69" t="s">
        <v>216</v>
      </c>
      <c r="D140" s="70" t="s">
        <v>216</v>
      </c>
      <c r="E140" s="70" t="s">
        <v>216</v>
      </c>
      <c r="F140" s="70" t="s">
        <v>216</v>
      </c>
      <c r="G140" s="70" t="s">
        <v>216</v>
      </c>
      <c r="H140" s="70" t="s">
        <v>216</v>
      </c>
      <c r="I140" s="70" t="s">
        <v>216</v>
      </c>
      <c r="J140" s="70" t="s">
        <v>216</v>
      </c>
      <c r="K140" s="70" t="s">
        <v>216</v>
      </c>
      <c r="L140" s="70" t="s">
        <v>216</v>
      </c>
      <c r="M140" s="70" t="s">
        <v>216</v>
      </c>
      <c r="N140" s="70" t="s">
        <v>216</v>
      </c>
      <c r="O140" s="70" t="s">
        <v>216</v>
      </c>
      <c r="P140" s="70" t="s">
        <v>216</v>
      </c>
      <c r="Q140" s="70" t="s">
        <v>216</v>
      </c>
      <c r="R140" s="70" t="s">
        <v>216</v>
      </c>
      <c r="S140" s="70" t="s">
        <v>216</v>
      </c>
      <c r="T140" s="70" t="s">
        <v>216</v>
      </c>
      <c r="U140" s="70" t="s">
        <v>216</v>
      </c>
      <c r="V140" s="70" t="s">
        <v>216</v>
      </c>
    </row>
    <row r="141" spans="1:22" ht="15" customHeight="1">
      <c r="A141" s="129" t="s">
        <v>388</v>
      </c>
      <c r="B141" s="130" t="s">
        <v>387</v>
      </c>
      <c r="C141" s="69" t="s">
        <v>216</v>
      </c>
      <c r="D141" s="70" t="s">
        <v>216</v>
      </c>
      <c r="E141" s="70" t="s">
        <v>216</v>
      </c>
      <c r="F141" s="70" t="s">
        <v>216</v>
      </c>
      <c r="G141" s="70" t="s">
        <v>216</v>
      </c>
      <c r="H141" s="70" t="s">
        <v>216</v>
      </c>
      <c r="I141" s="70" t="s">
        <v>216</v>
      </c>
      <c r="J141" s="70" t="s">
        <v>216</v>
      </c>
      <c r="K141" s="70" t="s">
        <v>216</v>
      </c>
      <c r="L141" s="70" t="s">
        <v>216</v>
      </c>
      <c r="M141" s="70" t="s">
        <v>216</v>
      </c>
      <c r="N141" s="70" t="s">
        <v>216</v>
      </c>
      <c r="O141" s="70" t="s">
        <v>216</v>
      </c>
      <c r="P141" s="70" t="s">
        <v>216</v>
      </c>
      <c r="Q141" s="70" t="s">
        <v>216</v>
      </c>
      <c r="R141" s="70" t="s">
        <v>216</v>
      </c>
      <c r="S141" s="70" t="s">
        <v>216</v>
      </c>
      <c r="T141" s="70" t="s">
        <v>216</v>
      </c>
      <c r="U141" s="70" t="s">
        <v>216</v>
      </c>
      <c r="V141" s="70" t="s">
        <v>216</v>
      </c>
    </row>
    <row r="142" spans="1:22" ht="15" customHeight="1">
      <c r="A142" s="135" t="s">
        <v>386</v>
      </c>
      <c r="B142" s="136" t="s">
        <v>385</v>
      </c>
      <c r="C142" s="69" t="s">
        <v>216</v>
      </c>
      <c r="D142" s="70" t="s">
        <v>216</v>
      </c>
      <c r="E142" s="70" t="s">
        <v>216</v>
      </c>
      <c r="F142" s="70" t="s">
        <v>216</v>
      </c>
      <c r="G142" s="70" t="s">
        <v>216</v>
      </c>
      <c r="H142" s="70" t="s">
        <v>216</v>
      </c>
      <c r="I142" s="70" t="s">
        <v>216</v>
      </c>
      <c r="J142" s="70" t="s">
        <v>216</v>
      </c>
      <c r="K142" s="70" t="s">
        <v>216</v>
      </c>
      <c r="L142" s="70" t="s">
        <v>216</v>
      </c>
      <c r="M142" s="70" t="s">
        <v>216</v>
      </c>
      <c r="N142" s="70" t="s">
        <v>216</v>
      </c>
      <c r="O142" s="70" t="s">
        <v>216</v>
      </c>
      <c r="P142" s="70" t="s">
        <v>216</v>
      </c>
      <c r="Q142" s="70" t="s">
        <v>216</v>
      </c>
      <c r="R142" s="70" t="s">
        <v>216</v>
      </c>
      <c r="S142" s="70" t="s">
        <v>216</v>
      </c>
      <c r="T142" s="70" t="s">
        <v>216</v>
      </c>
      <c r="U142" s="70" t="s">
        <v>216</v>
      </c>
      <c r="V142" s="70" t="s">
        <v>216</v>
      </c>
    </row>
    <row r="143" spans="1:22" ht="15" customHeight="1">
      <c r="A143" s="129" t="s">
        <v>384</v>
      </c>
      <c r="B143" s="130" t="s">
        <v>383</v>
      </c>
      <c r="C143" s="69" t="s">
        <v>216</v>
      </c>
      <c r="D143" s="70" t="s">
        <v>216</v>
      </c>
      <c r="E143" s="70" t="s">
        <v>216</v>
      </c>
      <c r="F143" s="70" t="s">
        <v>216</v>
      </c>
      <c r="G143" s="70" t="s">
        <v>216</v>
      </c>
      <c r="H143" s="70" t="s">
        <v>216</v>
      </c>
      <c r="I143" s="70" t="s">
        <v>216</v>
      </c>
      <c r="J143" s="70" t="s">
        <v>216</v>
      </c>
      <c r="K143" s="70" t="s">
        <v>216</v>
      </c>
      <c r="L143" s="70" t="s">
        <v>216</v>
      </c>
      <c r="M143" s="70" t="s">
        <v>216</v>
      </c>
      <c r="N143" s="70" t="s">
        <v>216</v>
      </c>
      <c r="O143" s="70" t="s">
        <v>216</v>
      </c>
      <c r="P143" s="70" t="s">
        <v>216</v>
      </c>
      <c r="Q143" s="70" t="s">
        <v>216</v>
      </c>
      <c r="R143" s="70" t="s">
        <v>216</v>
      </c>
      <c r="S143" s="70" t="s">
        <v>216</v>
      </c>
      <c r="T143" s="70" t="s">
        <v>216</v>
      </c>
      <c r="U143" s="70" t="s">
        <v>216</v>
      </c>
      <c r="V143" s="70" t="s">
        <v>216</v>
      </c>
    </row>
    <row r="144" spans="1:22" ht="15" customHeight="1">
      <c r="A144" s="129" t="s">
        <v>382</v>
      </c>
      <c r="B144" s="130" t="s">
        <v>381</v>
      </c>
      <c r="C144" s="69" t="s">
        <v>216</v>
      </c>
      <c r="D144" s="70" t="s">
        <v>216</v>
      </c>
      <c r="E144" s="70" t="s">
        <v>216</v>
      </c>
      <c r="F144" s="70" t="s">
        <v>216</v>
      </c>
      <c r="G144" s="70" t="s">
        <v>216</v>
      </c>
      <c r="H144" s="70" t="s">
        <v>216</v>
      </c>
      <c r="I144" s="70" t="s">
        <v>216</v>
      </c>
      <c r="J144" s="70" t="s">
        <v>216</v>
      </c>
      <c r="K144" s="70" t="s">
        <v>216</v>
      </c>
      <c r="L144" s="70" t="s">
        <v>216</v>
      </c>
      <c r="M144" s="70" t="s">
        <v>216</v>
      </c>
      <c r="N144" s="70" t="s">
        <v>216</v>
      </c>
      <c r="O144" s="70" t="s">
        <v>216</v>
      </c>
      <c r="P144" s="70" t="s">
        <v>216</v>
      </c>
      <c r="Q144" s="70" t="s">
        <v>216</v>
      </c>
      <c r="R144" s="70" t="s">
        <v>216</v>
      </c>
      <c r="S144" s="70" t="s">
        <v>216</v>
      </c>
      <c r="T144" s="70" t="s">
        <v>216</v>
      </c>
      <c r="U144" s="70" t="s">
        <v>216</v>
      </c>
      <c r="V144" s="70" t="s">
        <v>216</v>
      </c>
    </row>
    <row r="145" spans="1:22" ht="15" customHeight="1">
      <c r="A145" s="129" t="s">
        <v>380</v>
      </c>
      <c r="B145" s="130" t="s">
        <v>379</v>
      </c>
      <c r="C145" s="69" t="s">
        <v>216</v>
      </c>
      <c r="D145" s="70" t="s">
        <v>216</v>
      </c>
      <c r="E145" s="70" t="s">
        <v>216</v>
      </c>
      <c r="F145" s="70" t="s">
        <v>216</v>
      </c>
      <c r="G145" s="70" t="s">
        <v>216</v>
      </c>
      <c r="H145" s="70" t="s">
        <v>216</v>
      </c>
      <c r="I145" s="70" t="s">
        <v>216</v>
      </c>
      <c r="J145" s="70" t="s">
        <v>216</v>
      </c>
      <c r="K145" s="70" t="s">
        <v>216</v>
      </c>
      <c r="L145" s="70" t="s">
        <v>216</v>
      </c>
      <c r="M145" s="70" t="s">
        <v>216</v>
      </c>
      <c r="N145" s="70" t="s">
        <v>216</v>
      </c>
      <c r="O145" s="70" t="s">
        <v>216</v>
      </c>
      <c r="P145" s="70" t="s">
        <v>216</v>
      </c>
      <c r="Q145" s="70" t="s">
        <v>216</v>
      </c>
      <c r="R145" s="70" t="s">
        <v>216</v>
      </c>
      <c r="S145" s="70" t="s">
        <v>216</v>
      </c>
      <c r="T145" s="70" t="s">
        <v>216</v>
      </c>
      <c r="U145" s="70" t="s">
        <v>216</v>
      </c>
      <c r="V145" s="70" t="s">
        <v>216</v>
      </c>
    </row>
    <row r="146" spans="1:22" ht="15" customHeight="1">
      <c r="A146" s="129" t="s">
        <v>378</v>
      </c>
      <c r="B146" s="130" t="s">
        <v>377</v>
      </c>
      <c r="C146" s="69" t="s">
        <v>216</v>
      </c>
      <c r="D146" s="70" t="s">
        <v>216</v>
      </c>
      <c r="E146" s="70" t="s">
        <v>216</v>
      </c>
      <c r="F146" s="70" t="s">
        <v>216</v>
      </c>
      <c r="G146" s="70" t="s">
        <v>216</v>
      </c>
      <c r="H146" s="70" t="s">
        <v>216</v>
      </c>
      <c r="I146" s="70" t="s">
        <v>216</v>
      </c>
      <c r="J146" s="70" t="s">
        <v>216</v>
      </c>
      <c r="K146" s="70" t="s">
        <v>216</v>
      </c>
      <c r="L146" s="70" t="s">
        <v>216</v>
      </c>
      <c r="M146" s="70" t="s">
        <v>216</v>
      </c>
      <c r="N146" s="70" t="s">
        <v>216</v>
      </c>
      <c r="O146" s="70" t="s">
        <v>216</v>
      </c>
      <c r="P146" s="70" t="s">
        <v>216</v>
      </c>
      <c r="Q146" s="70" t="s">
        <v>216</v>
      </c>
      <c r="R146" s="70" t="s">
        <v>216</v>
      </c>
      <c r="S146" s="70" t="s">
        <v>216</v>
      </c>
      <c r="T146" s="70" t="s">
        <v>216</v>
      </c>
      <c r="U146" s="70" t="s">
        <v>216</v>
      </c>
      <c r="V146" s="70" t="s">
        <v>216</v>
      </c>
    </row>
    <row r="147" spans="1:22" ht="15" customHeight="1">
      <c r="A147" s="129" t="s">
        <v>376</v>
      </c>
      <c r="B147" s="130" t="s">
        <v>375</v>
      </c>
      <c r="C147" s="69" t="s">
        <v>216</v>
      </c>
      <c r="D147" s="70" t="s">
        <v>216</v>
      </c>
      <c r="E147" s="70" t="s">
        <v>216</v>
      </c>
      <c r="F147" s="70" t="s">
        <v>216</v>
      </c>
      <c r="G147" s="70" t="s">
        <v>216</v>
      </c>
      <c r="H147" s="70" t="s">
        <v>216</v>
      </c>
      <c r="I147" s="70" t="s">
        <v>216</v>
      </c>
      <c r="J147" s="70" t="s">
        <v>216</v>
      </c>
      <c r="K147" s="70" t="s">
        <v>216</v>
      </c>
      <c r="L147" s="70" t="s">
        <v>216</v>
      </c>
      <c r="M147" s="70" t="s">
        <v>216</v>
      </c>
      <c r="N147" s="70" t="s">
        <v>216</v>
      </c>
      <c r="O147" s="70" t="s">
        <v>216</v>
      </c>
      <c r="P147" s="70" t="s">
        <v>216</v>
      </c>
      <c r="Q147" s="70" t="s">
        <v>216</v>
      </c>
      <c r="R147" s="70" t="s">
        <v>216</v>
      </c>
      <c r="S147" s="70" t="s">
        <v>216</v>
      </c>
      <c r="T147" s="70" t="s">
        <v>216</v>
      </c>
      <c r="U147" s="70" t="s">
        <v>216</v>
      </c>
      <c r="V147" s="70" t="s">
        <v>216</v>
      </c>
    </row>
    <row r="148" spans="1:22" ht="15" customHeight="1">
      <c r="A148" s="129" t="s">
        <v>374</v>
      </c>
      <c r="B148" s="130" t="s">
        <v>373</v>
      </c>
      <c r="C148" s="69" t="s">
        <v>216</v>
      </c>
      <c r="D148" s="70" t="s">
        <v>216</v>
      </c>
      <c r="E148" s="70" t="s">
        <v>216</v>
      </c>
      <c r="F148" s="70" t="s">
        <v>216</v>
      </c>
      <c r="G148" s="70" t="s">
        <v>216</v>
      </c>
      <c r="H148" s="70" t="s">
        <v>216</v>
      </c>
      <c r="I148" s="70" t="s">
        <v>216</v>
      </c>
      <c r="J148" s="70" t="s">
        <v>216</v>
      </c>
      <c r="K148" s="70" t="s">
        <v>216</v>
      </c>
      <c r="L148" s="70" t="s">
        <v>216</v>
      </c>
      <c r="M148" s="70" t="s">
        <v>216</v>
      </c>
      <c r="N148" s="70" t="s">
        <v>216</v>
      </c>
      <c r="O148" s="70" t="s">
        <v>216</v>
      </c>
      <c r="P148" s="70" t="s">
        <v>216</v>
      </c>
      <c r="Q148" s="70" t="s">
        <v>216</v>
      </c>
      <c r="R148" s="70" t="s">
        <v>216</v>
      </c>
      <c r="S148" s="70" t="s">
        <v>216</v>
      </c>
      <c r="T148" s="70" t="s">
        <v>216</v>
      </c>
      <c r="U148" s="70" t="s">
        <v>216</v>
      </c>
      <c r="V148" s="70" t="s">
        <v>216</v>
      </c>
    </row>
    <row r="149" spans="1:22" ht="15" customHeight="1">
      <c r="A149" s="129" t="s">
        <v>372</v>
      </c>
      <c r="B149" s="130" t="s">
        <v>371</v>
      </c>
      <c r="C149" s="69" t="s">
        <v>216</v>
      </c>
      <c r="D149" s="70" t="s">
        <v>216</v>
      </c>
      <c r="E149" s="70" t="s">
        <v>216</v>
      </c>
      <c r="F149" s="70" t="s">
        <v>216</v>
      </c>
      <c r="G149" s="70" t="s">
        <v>216</v>
      </c>
      <c r="H149" s="70" t="s">
        <v>216</v>
      </c>
      <c r="I149" s="70" t="s">
        <v>216</v>
      </c>
      <c r="J149" s="70" t="s">
        <v>216</v>
      </c>
      <c r="K149" s="70" t="s">
        <v>216</v>
      </c>
      <c r="L149" s="70" t="s">
        <v>216</v>
      </c>
      <c r="M149" s="70" t="s">
        <v>216</v>
      </c>
      <c r="N149" s="70" t="s">
        <v>216</v>
      </c>
      <c r="O149" s="70" t="s">
        <v>216</v>
      </c>
      <c r="P149" s="70" t="s">
        <v>216</v>
      </c>
      <c r="Q149" s="70" t="s">
        <v>216</v>
      </c>
      <c r="R149" s="70" t="s">
        <v>216</v>
      </c>
      <c r="S149" s="70" t="s">
        <v>216</v>
      </c>
      <c r="T149" s="70" t="s">
        <v>216</v>
      </c>
      <c r="U149" s="70" t="s">
        <v>216</v>
      </c>
      <c r="V149" s="70" t="s">
        <v>216</v>
      </c>
    </row>
    <row r="150" spans="1:22" ht="15" customHeight="1">
      <c r="A150" s="129" t="s">
        <v>370</v>
      </c>
      <c r="B150" s="130" t="s">
        <v>369</v>
      </c>
      <c r="C150" s="69" t="s">
        <v>216</v>
      </c>
      <c r="D150" s="70" t="s">
        <v>216</v>
      </c>
      <c r="E150" s="70" t="s">
        <v>216</v>
      </c>
      <c r="F150" s="70" t="s">
        <v>216</v>
      </c>
      <c r="G150" s="70" t="s">
        <v>216</v>
      </c>
      <c r="H150" s="70" t="s">
        <v>216</v>
      </c>
      <c r="I150" s="70" t="s">
        <v>216</v>
      </c>
      <c r="J150" s="70" t="s">
        <v>216</v>
      </c>
      <c r="K150" s="70" t="s">
        <v>216</v>
      </c>
      <c r="L150" s="70" t="s">
        <v>216</v>
      </c>
      <c r="M150" s="70" t="s">
        <v>216</v>
      </c>
      <c r="N150" s="70" t="s">
        <v>216</v>
      </c>
      <c r="O150" s="70" t="s">
        <v>216</v>
      </c>
      <c r="P150" s="70" t="s">
        <v>216</v>
      </c>
      <c r="Q150" s="70" t="s">
        <v>216</v>
      </c>
      <c r="R150" s="70" t="s">
        <v>216</v>
      </c>
      <c r="S150" s="70" t="s">
        <v>216</v>
      </c>
      <c r="T150" s="70" t="s">
        <v>216</v>
      </c>
      <c r="U150" s="70" t="s">
        <v>216</v>
      </c>
      <c r="V150" s="70" t="s">
        <v>216</v>
      </c>
    </row>
    <row r="151" spans="1:22" ht="15" customHeight="1">
      <c r="A151" s="129" t="s">
        <v>368</v>
      </c>
      <c r="B151" s="130" t="s">
        <v>367</v>
      </c>
      <c r="C151" s="69" t="s">
        <v>216</v>
      </c>
      <c r="D151" s="70" t="s">
        <v>216</v>
      </c>
      <c r="E151" s="70" t="s">
        <v>216</v>
      </c>
      <c r="F151" s="70" t="s">
        <v>216</v>
      </c>
      <c r="G151" s="70" t="s">
        <v>216</v>
      </c>
      <c r="H151" s="70" t="s">
        <v>216</v>
      </c>
      <c r="I151" s="70" t="s">
        <v>216</v>
      </c>
      <c r="J151" s="70" t="s">
        <v>216</v>
      </c>
      <c r="K151" s="70" t="s">
        <v>216</v>
      </c>
      <c r="L151" s="70" t="s">
        <v>216</v>
      </c>
      <c r="M151" s="70" t="s">
        <v>216</v>
      </c>
      <c r="N151" s="70" t="s">
        <v>216</v>
      </c>
      <c r="O151" s="70" t="s">
        <v>216</v>
      </c>
      <c r="P151" s="70" t="s">
        <v>216</v>
      </c>
      <c r="Q151" s="70" t="s">
        <v>216</v>
      </c>
      <c r="R151" s="70" t="s">
        <v>216</v>
      </c>
      <c r="S151" s="70" t="s">
        <v>216</v>
      </c>
      <c r="T151" s="70" t="s">
        <v>216</v>
      </c>
      <c r="U151" s="70" t="s">
        <v>216</v>
      </c>
      <c r="V151" s="70" t="s">
        <v>216</v>
      </c>
    </row>
    <row r="152" spans="1:22" ht="15" customHeight="1">
      <c r="A152" s="137" t="s">
        <v>366</v>
      </c>
      <c r="B152" s="138" t="s">
        <v>365</v>
      </c>
      <c r="C152" s="69" t="s">
        <v>216</v>
      </c>
      <c r="D152" s="70" t="s">
        <v>216</v>
      </c>
      <c r="E152" s="70" t="s">
        <v>216</v>
      </c>
      <c r="F152" s="70" t="s">
        <v>216</v>
      </c>
      <c r="G152" s="70" t="s">
        <v>216</v>
      </c>
      <c r="H152" s="70" t="s">
        <v>216</v>
      </c>
      <c r="I152" s="70" t="s">
        <v>216</v>
      </c>
      <c r="J152" s="70" t="s">
        <v>216</v>
      </c>
      <c r="K152" s="70" t="s">
        <v>216</v>
      </c>
      <c r="L152" s="70" t="s">
        <v>216</v>
      </c>
      <c r="M152" s="70" t="s">
        <v>216</v>
      </c>
      <c r="N152" s="70" t="s">
        <v>216</v>
      </c>
      <c r="O152" s="70" t="s">
        <v>216</v>
      </c>
      <c r="P152" s="70" t="s">
        <v>216</v>
      </c>
      <c r="Q152" s="70" t="s">
        <v>216</v>
      </c>
      <c r="R152" s="70" t="s">
        <v>216</v>
      </c>
      <c r="S152" s="70" t="s">
        <v>216</v>
      </c>
      <c r="T152" s="70" t="s">
        <v>216</v>
      </c>
      <c r="U152" s="70" t="s">
        <v>216</v>
      </c>
      <c r="V152" s="70" t="s">
        <v>216</v>
      </c>
    </row>
    <row r="153" spans="1:22" ht="15" customHeight="1">
      <c r="A153" s="129" t="s">
        <v>364</v>
      </c>
      <c r="B153" s="130" t="s">
        <v>142</v>
      </c>
      <c r="C153" s="69" t="s">
        <v>216</v>
      </c>
      <c r="D153" s="70" t="s">
        <v>216</v>
      </c>
      <c r="E153" s="70" t="s">
        <v>216</v>
      </c>
      <c r="F153" s="70" t="s">
        <v>216</v>
      </c>
      <c r="G153" s="70" t="s">
        <v>216</v>
      </c>
      <c r="H153" s="70" t="s">
        <v>216</v>
      </c>
      <c r="I153" s="70" t="s">
        <v>216</v>
      </c>
      <c r="J153" s="70" t="s">
        <v>216</v>
      </c>
      <c r="K153" s="70" t="s">
        <v>216</v>
      </c>
      <c r="L153" s="70" t="s">
        <v>216</v>
      </c>
      <c r="M153" s="70" t="s">
        <v>216</v>
      </c>
      <c r="N153" s="70" t="s">
        <v>216</v>
      </c>
      <c r="O153" s="70" t="s">
        <v>216</v>
      </c>
      <c r="P153" s="70" t="s">
        <v>216</v>
      </c>
      <c r="Q153" s="70" t="s">
        <v>216</v>
      </c>
      <c r="R153" s="70" t="s">
        <v>216</v>
      </c>
      <c r="S153" s="70" t="s">
        <v>216</v>
      </c>
      <c r="T153" s="70" t="s">
        <v>216</v>
      </c>
      <c r="U153" s="70" t="s">
        <v>216</v>
      </c>
      <c r="V153" s="70" t="s">
        <v>216</v>
      </c>
    </row>
    <row r="154" spans="1:22" ht="15" customHeight="1">
      <c r="A154" s="129" t="s">
        <v>363</v>
      </c>
      <c r="B154" s="130" t="s">
        <v>362</v>
      </c>
      <c r="C154" s="69" t="s">
        <v>216</v>
      </c>
      <c r="D154" s="70" t="s">
        <v>216</v>
      </c>
      <c r="E154" s="70" t="s">
        <v>216</v>
      </c>
      <c r="F154" s="70" t="s">
        <v>216</v>
      </c>
      <c r="G154" s="70" t="s">
        <v>216</v>
      </c>
      <c r="H154" s="70" t="s">
        <v>216</v>
      </c>
      <c r="I154" s="70" t="s">
        <v>216</v>
      </c>
      <c r="J154" s="70" t="s">
        <v>216</v>
      </c>
      <c r="K154" s="70" t="s">
        <v>216</v>
      </c>
      <c r="L154" s="70" t="s">
        <v>216</v>
      </c>
      <c r="M154" s="70" t="s">
        <v>216</v>
      </c>
      <c r="N154" s="70" t="s">
        <v>216</v>
      </c>
      <c r="O154" s="70" t="s">
        <v>216</v>
      </c>
      <c r="P154" s="70" t="s">
        <v>216</v>
      </c>
      <c r="Q154" s="70" t="s">
        <v>216</v>
      </c>
      <c r="R154" s="70" t="s">
        <v>216</v>
      </c>
      <c r="S154" s="70" t="s">
        <v>216</v>
      </c>
      <c r="T154" s="70" t="s">
        <v>216</v>
      </c>
      <c r="U154" s="70" t="s">
        <v>216</v>
      </c>
      <c r="V154" s="70" t="s">
        <v>216</v>
      </c>
    </row>
    <row r="155" spans="1:22" ht="15" customHeight="1">
      <c r="A155" s="129" t="s">
        <v>361</v>
      </c>
      <c r="B155" s="130" t="s">
        <v>360</v>
      </c>
      <c r="C155" s="69" t="s">
        <v>216</v>
      </c>
      <c r="D155" s="70" t="s">
        <v>216</v>
      </c>
      <c r="E155" s="70" t="s">
        <v>216</v>
      </c>
      <c r="F155" s="70" t="s">
        <v>216</v>
      </c>
      <c r="G155" s="70" t="s">
        <v>216</v>
      </c>
      <c r="H155" s="70" t="s">
        <v>216</v>
      </c>
      <c r="I155" s="70" t="s">
        <v>216</v>
      </c>
      <c r="J155" s="70" t="s">
        <v>216</v>
      </c>
      <c r="K155" s="70" t="s">
        <v>216</v>
      </c>
      <c r="L155" s="70" t="s">
        <v>216</v>
      </c>
      <c r="M155" s="70" t="s">
        <v>216</v>
      </c>
      <c r="N155" s="70" t="s">
        <v>216</v>
      </c>
      <c r="O155" s="70" t="s">
        <v>216</v>
      </c>
      <c r="P155" s="70" t="s">
        <v>216</v>
      </c>
      <c r="Q155" s="70" t="s">
        <v>216</v>
      </c>
      <c r="R155" s="70" t="s">
        <v>216</v>
      </c>
      <c r="S155" s="70" t="s">
        <v>216</v>
      </c>
      <c r="T155" s="70" t="s">
        <v>216</v>
      </c>
      <c r="U155" s="70" t="s">
        <v>216</v>
      </c>
      <c r="V155" s="70" t="s">
        <v>216</v>
      </c>
    </row>
    <row r="156" spans="1:22" ht="15" customHeight="1">
      <c r="A156" s="129" t="s">
        <v>359</v>
      </c>
      <c r="B156" s="130" t="s">
        <v>358</v>
      </c>
      <c r="C156" s="69" t="s">
        <v>216</v>
      </c>
      <c r="D156" s="70" t="s">
        <v>216</v>
      </c>
      <c r="E156" s="70" t="s">
        <v>216</v>
      </c>
      <c r="F156" s="70" t="s">
        <v>216</v>
      </c>
      <c r="G156" s="70" t="s">
        <v>216</v>
      </c>
      <c r="H156" s="70" t="s">
        <v>216</v>
      </c>
      <c r="I156" s="70" t="s">
        <v>216</v>
      </c>
      <c r="J156" s="70" t="s">
        <v>216</v>
      </c>
      <c r="K156" s="70" t="s">
        <v>216</v>
      </c>
      <c r="L156" s="70" t="s">
        <v>216</v>
      </c>
      <c r="M156" s="70" t="s">
        <v>216</v>
      </c>
      <c r="N156" s="70" t="s">
        <v>216</v>
      </c>
      <c r="O156" s="70" t="s">
        <v>216</v>
      </c>
      <c r="P156" s="70" t="s">
        <v>216</v>
      </c>
      <c r="Q156" s="70" t="s">
        <v>216</v>
      </c>
      <c r="R156" s="70" t="s">
        <v>216</v>
      </c>
      <c r="S156" s="70" t="s">
        <v>216</v>
      </c>
      <c r="T156" s="70" t="s">
        <v>216</v>
      </c>
      <c r="U156" s="70" t="s">
        <v>216</v>
      </c>
      <c r="V156" s="70" t="s">
        <v>216</v>
      </c>
    </row>
    <row r="157" spans="1:22" ht="15" customHeight="1">
      <c r="A157" s="129" t="s">
        <v>357</v>
      </c>
      <c r="B157" s="130" t="s">
        <v>356</v>
      </c>
      <c r="C157" s="69" t="s">
        <v>216</v>
      </c>
      <c r="D157" s="70" t="s">
        <v>216</v>
      </c>
      <c r="E157" s="70" t="s">
        <v>216</v>
      </c>
      <c r="F157" s="70" t="s">
        <v>216</v>
      </c>
      <c r="G157" s="70" t="s">
        <v>216</v>
      </c>
      <c r="H157" s="70" t="s">
        <v>216</v>
      </c>
      <c r="I157" s="70" t="s">
        <v>216</v>
      </c>
      <c r="J157" s="70" t="s">
        <v>216</v>
      </c>
      <c r="K157" s="70" t="s">
        <v>216</v>
      </c>
      <c r="L157" s="70" t="s">
        <v>216</v>
      </c>
      <c r="M157" s="70" t="s">
        <v>216</v>
      </c>
      <c r="N157" s="70" t="s">
        <v>216</v>
      </c>
      <c r="O157" s="70" t="s">
        <v>216</v>
      </c>
      <c r="P157" s="70" t="s">
        <v>216</v>
      </c>
      <c r="Q157" s="70" t="s">
        <v>216</v>
      </c>
      <c r="R157" s="70" t="s">
        <v>216</v>
      </c>
      <c r="S157" s="70" t="s">
        <v>216</v>
      </c>
      <c r="T157" s="70" t="s">
        <v>216</v>
      </c>
      <c r="U157" s="70" t="s">
        <v>216</v>
      </c>
      <c r="V157" s="70" t="s">
        <v>216</v>
      </c>
    </row>
    <row r="158" spans="1:22" ht="15" customHeight="1">
      <c r="A158" s="129" t="s">
        <v>355</v>
      </c>
      <c r="B158" s="130" t="s">
        <v>354</v>
      </c>
      <c r="C158" s="69" t="s">
        <v>216</v>
      </c>
      <c r="D158" s="70" t="s">
        <v>216</v>
      </c>
      <c r="E158" s="70" t="s">
        <v>216</v>
      </c>
      <c r="F158" s="70" t="s">
        <v>216</v>
      </c>
      <c r="G158" s="70" t="s">
        <v>216</v>
      </c>
      <c r="H158" s="70" t="s">
        <v>216</v>
      </c>
      <c r="I158" s="70" t="s">
        <v>216</v>
      </c>
      <c r="J158" s="70" t="s">
        <v>216</v>
      </c>
      <c r="K158" s="70" t="s">
        <v>216</v>
      </c>
      <c r="L158" s="70" t="s">
        <v>216</v>
      </c>
      <c r="M158" s="70" t="s">
        <v>216</v>
      </c>
      <c r="N158" s="70" t="s">
        <v>216</v>
      </c>
      <c r="O158" s="70" t="s">
        <v>216</v>
      </c>
      <c r="P158" s="70" t="s">
        <v>216</v>
      </c>
      <c r="Q158" s="70" t="s">
        <v>216</v>
      </c>
      <c r="R158" s="70" t="s">
        <v>216</v>
      </c>
      <c r="S158" s="70" t="s">
        <v>216</v>
      </c>
      <c r="T158" s="70" t="s">
        <v>216</v>
      </c>
      <c r="U158" s="70" t="s">
        <v>216</v>
      </c>
      <c r="V158" s="70" t="s">
        <v>216</v>
      </c>
    </row>
    <row r="159" spans="1:22" ht="15" customHeight="1">
      <c r="A159" s="129" t="s">
        <v>353</v>
      </c>
      <c r="B159" s="130" t="s">
        <v>352</v>
      </c>
      <c r="C159" s="69" t="s">
        <v>216</v>
      </c>
      <c r="D159" s="70" t="s">
        <v>216</v>
      </c>
      <c r="E159" s="70" t="s">
        <v>216</v>
      </c>
      <c r="F159" s="70" t="s">
        <v>216</v>
      </c>
      <c r="G159" s="70" t="s">
        <v>216</v>
      </c>
      <c r="H159" s="70" t="s">
        <v>216</v>
      </c>
      <c r="I159" s="70" t="s">
        <v>216</v>
      </c>
      <c r="J159" s="70" t="s">
        <v>216</v>
      </c>
      <c r="K159" s="70" t="s">
        <v>216</v>
      </c>
      <c r="L159" s="70" t="s">
        <v>216</v>
      </c>
      <c r="M159" s="70" t="s">
        <v>216</v>
      </c>
      <c r="N159" s="70" t="s">
        <v>216</v>
      </c>
      <c r="O159" s="70" t="s">
        <v>216</v>
      </c>
      <c r="P159" s="70" t="s">
        <v>216</v>
      </c>
      <c r="Q159" s="70" t="s">
        <v>216</v>
      </c>
      <c r="R159" s="70" t="s">
        <v>216</v>
      </c>
      <c r="S159" s="70" t="s">
        <v>216</v>
      </c>
      <c r="T159" s="70" t="s">
        <v>216</v>
      </c>
      <c r="U159" s="70" t="s">
        <v>216</v>
      </c>
      <c r="V159" s="70" t="s">
        <v>216</v>
      </c>
    </row>
    <row r="160" spans="1:22" ht="15" customHeight="1">
      <c r="A160" s="129" t="s">
        <v>351</v>
      </c>
      <c r="B160" s="130" t="s">
        <v>350</v>
      </c>
      <c r="C160" s="69" t="s">
        <v>216</v>
      </c>
      <c r="D160" s="70" t="s">
        <v>216</v>
      </c>
      <c r="E160" s="70" t="s">
        <v>216</v>
      </c>
      <c r="F160" s="70" t="s">
        <v>216</v>
      </c>
      <c r="G160" s="70" t="s">
        <v>216</v>
      </c>
      <c r="H160" s="70" t="s">
        <v>216</v>
      </c>
      <c r="I160" s="70" t="s">
        <v>216</v>
      </c>
      <c r="J160" s="70" t="s">
        <v>216</v>
      </c>
      <c r="K160" s="70" t="s">
        <v>216</v>
      </c>
      <c r="L160" s="70" t="s">
        <v>216</v>
      </c>
      <c r="M160" s="70" t="s">
        <v>216</v>
      </c>
      <c r="N160" s="70" t="s">
        <v>216</v>
      </c>
      <c r="O160" s="70" t="s">
        <v>216</v>
      </c>
      <c r="P160" s="70" t="s">
        <v>216</v>
      </c>
      <c r="Q160" s="70" t="s">
        <v>216</v>
      </c>
      <c r="R160" s="70" t="s">
        <v>216</v>
      </c>
      <c r="S160" s="70" t="s">
        <v>216</v>
      </c>
      <c r="T160" s="70" t="s">
        <v>216</v>
      </c>
      <c r="U160" s="70" t="s">
        <v>216</v>
      </c>
      <c r="V160" s="70" t="s">
        <v>216</v>
      </c>
    </row>
    <row r="161" spans="1:22" ht="15" customHeight="1">
      <c r="A161" s="129" t="s">
        <v>349</v>
      </c>
      <c r="B161" s="130" t="s">
        <v>348</v>
      </c>
      <c r="C161" s="69" t="s">
        <v>216</v>
      </c>
      <c r="D161" s="70" t="s">
        <v>216</v>
      </c>
      <c r="E161" s="70" t="s">
        <v>216</v>
      </c>
      <c r="F161" s="70" t="s">
        <v>216</v>
      </c>
      <c r="G161" s="70" t="s">
        <v>216</v>
      </c>
      <c r="H161" s="70" t="s">
        <v>216</v>
      </c>
      <c r="I161" s="70" t="s">
        <v>216</v>
      </c>
      <c r="J161" s="70" t="s">
        <v>216</v>
      </c>
      <c r="K161" s="70" t="s">
        <v>216</v>
      </c>
      <c r="L161" s="70" t="s">
        <v>216</v>
      </c>
      <c r="M161" s="70" t="s">
        <v>216</v>
      </c>
      <c r="N161" s="70" t="s">
        <v>216</v>
      </c>
      <c r="O161" s="70" t="s">
        <v>216</v>
      </c>
      <c r="P161" s="70" t="s">
        <v>216</v>
      </c>
      <c r="Q161" s="70" t="s">
        <v>216</v>
      </c>
      <c r="R161" s="70" t="s">
        <v>216</v>
      </c>
      <c r="S161" s="70" t="s">
        <v>216</v>
      </c>
      <c r="T161" s="70" t="s">
        <v>216</v>
      </c>
      <c r="U161" s="70" t="s">
        <v>216</v>
      </c>
      <c r="V161" s="70" t="s">
        <v>216</v>
      </c>
    </row>
    <row r="162" spans="1:22" ht="15" customHeight="1">
      <c r="A162" s="129" t="s">
        <v>347</v>
      </c>
      <c r="B162" s="130" t="s">
        <v>346</v>
      </c>
      <c r="C162" s="69" t="s">
        <v>216</v>
      </c>
      <c r="D162" s="70" t="s">
        <v>216</v>
      </c>
      <c r="E162" s="70" t="s">
        <v>216</v>
      </c>
      <c r="F162" s="70" t="s">
        <v>216</v>
      </c>
      <c r="G162" s="70" t="s">
        <v>216</v>
      </c>
      <c r="H162" s="70" t="s">
        <v>216</v>
      </c>
      <c r="I162" s="70" t="s">
        <v>216</v>
      </c>
      <c r="J162" s="70" t="s">
        <v>216</v>
      </c>
      <c r="K162" s="70" t="s">
        <v>216</v>
      </c>
      <c r="L162" s="70" t="s">
        <v>216</v>
      </c>
      <c r="M162" s="70" t="s">
        <v>216</v>
      </c>
      <c r="N162" s="70" t="s">
        <v>216</v>
      </c>
      <c r="O162" s="70" t="s">
        <v>216</v>
      </c>
      <c r="P162" s="70" t="s">
        <v>216</v>
      </c>
      <c r="Q162" s="70" t="s">
        <v>216</v>
      </c>
      <c r="R162" s="70" t="s">
        <v>216</v>
      </c>
      <c r="S162" s="70" t="s">
        <v>216</v>
      </c>
      <c r="T162" s="70" t="s">
        <v>216</v>
      </c>
      <c r="U162" s="70" t="s">
        <v>216</v>
      </c>
      <c r="V162" s="70" t="s">
        <v>216</v>
      </c>
    </row>
    <row r="163" spans="1:22" ht="15" customHeight="1">
      <c r="A163" s="129" t="s">
        <v>345</v>
      </c>
      <c r="B163" s="130" t="s">
        <v>344</v>
      </c>
      <c r="C163" s="69" t="s">
        <v>216</v>
      </c>
      <c r="D163" s="70" t="s">
        <v>216</v>
      </c>
      <c r="E163" s="70" t="s">
        <v>216</v>
      </c>
      <c r="F163" s="70" t="s">
        <v>216</v>
      </c>
      <c r="G163" s="70" t="s">
        <v>216</v>
      </c>
      <c r="H163" s="70" t="s">
        <v>216</v>
      </c>
      <c r="I163" s="70" t="s">
        <v>216</v>
      </c>
      <c r="J163" s="70" t="s">
        <v>216</v>
      </c>
      <c r="K163" s="70" t="s">
        <v>216</v>
      </c>
      <c r="L163" s="70" t="s">
        <v>216</v>
      </c>
      <c r="M163" s="70" t="s">
        <v>216</v>
      </c>
      <c r="N163" s="70" t="s">
        <v>216</v>
      </c>
      <c r="O163" s="70" t="s">
        <v>216</v>
      </c>
      <c r="P163" s="70" t="s">
        <v>216</v>
      </c>
      <c r="Q163" s="70" t="s">
        <v>216</v>
      </c>
      <c r="R163" s="70" t="s">
        <v>216</v>
      </c>
      <c r="S163" s="70" t="s">
        <v>216</v>
      </c>
      <c r="T163" s="70" t="s">
        <v>216</v>
      </c>
      <c r="U163" s="70" t="s">
        <v>216</v>
      </c>
      <c r="V163" s="70" t="s">
        <v>216</v>
      </c>
    </row>
    <row r="164" spans="1:22" ht="15" customHeight="1">
      <c r="A164" s="129" t="s">
        <v>343</v>
      </c>
      <c r="B164" s="130" t="s">
        <v>342</v>
      </c>
      <c r="C164" s="69" t="s">
        <v>216</v>
      </c>
      <c r="D164" s="70" t="s">
        <v>216</v>
      </c>
      <c r="E164" s="70" t="s">
        <v>216</v>
      </c>
      <c r="F164" s="70" t="s">
        <v>216</v>
      </c>
      <c r="G164" s="70" t="s">
        <v>216</v>
      </c>
      <c r="H164" s="70" t="s">
        <v>216</v>
      </c>
      <c r="I164" s="70" t="s">
        <v>216</v>
      </c>
      <c r="J164" s="70" t="s">
        <v>216</v>
      </c>
      <c r="K164" s="70" t="s">
        <v>216</v>
      </c>
      <c r="L164" s="70" t="s">
        <v>216</v>
      </c>
      <c r="M164" s="70" t="s">
        <v>216</v>
      </c>
      <c r="N164" s="70" t="s">
        <v>216</v>
      </c>
      <c r="O164" s="70" t="s">
        <v>216</v>
      </c>
      <c r="P164" s="70" t="s">
        <v>216</v>
      </c>
      <c r="Q164" s="70" t="s">
        <v>216</v>
      </c>
      <c r="R164" s="70" t="s">
        <v>216</v>
      </c>
      <c r="S164" s="70" t="s">
        <v>216</v>
      </c>
      <c r="T164" s="70" t="s">
        <v>216</v>
      </c>
      <c r="U164" s="70" t="s">
        <v>216</v>
      </c>
      <c r="V164" s="70" t="s">
        <v>216</v>
      </c>
    </row>
    <row r="165" spans="1:22" ht="15" customHeight="1">
      <c r="A165" s="129" t="s">
        <v>341</v>
      </c>
      <c r="B165" s="130" t="s">
        <v>340</v>
      </c>
      <c r="C165" s="69" t="s">
        <v>216</v>
      </c>
      <c r="D165" s="70" t="s">
        <v>216</v>
      </c>
      <c r="E165" s="70" t="s">
        <v>216</v>
      </c>
      <c r="F165" s="70" t="s">
        <v>216</v>
      </c>
      <c r="G165" s="70" t="s">
        <v>216</v>
      </c>
      <c r="H165" s="70" t="s">
        <v>216</v>
      </c>
      <c r="I165" s="70" t="s">
        <v>216</v>
      </c>
      <c r="J165" s="70" t="s">
        <v>216</v>
      </c>
      <c r="K165" s="70" t="s">
        <v>216</v>
      </c>
      <c r="L165" s="70" t="s">
        <v>216</v>
      </c>
      <c r="M165" s="70" t="s">
        <v>216</v>
      </c>
      <c r="N165" s="70" t="s">
        <v>216</v>
      </c>
      <c r="O165" s="70" t="s">
        <v>216</v>
      </c>
      <c r="P165" s="70" t="s">
        <v>216</v>
      </c>
      <c r="Q165" s="70" t="s">
        <v>216</v>
      </c>
      <c r="R165" s="70" t="s">
        <v>216</v>
      </c>
      <c r="S165" s="70" t="s">
        <v>216</v>
      </c>
      <c r="T165" s="70" t="s">
        <v>216</v>
      </c>
      <c r="U165" s="70" t="s">
        <v>216</v>
      </c>
      <c r="V165" s="70" t="s">
        <v>216</v>
      </c>
    </row>
    <row r="166" spans="1:22" ht="15" customHeight="1">
      <c r="A166" s="129" t="s">
        <v>339</v>
      </c>
      <c r="B166" s="130" t="s">
        <v>338</v>
      </c>
      <c r="C166" s="69" t="s">
        <v>216</v>
      </c>
      <c r="D166" s="70" t="s">
        <v>216</v>
      </c>
      <c r="E166" s="70" t="s">
        <v>216</v>
      </c>
      <c r="F166" s="70" t="s">
        <v>216</v>
      </c>
      <c r="G166" s="70" t="s">
        <v>216</v>
      </c>
      <c r="H166" s="70" t="s">
        <v>216</v>
      </c>
      <c r="I166" s="70" t="s">
        <v>216</v>
      </c>
      <c r="J166" s="70" t="s">
        <v>216</v>
      </c>
      <c r="K166" s="70" t="s">
        <v>216</v>
      </c>
      <c r="L166" s="70" t="s">
        <v>216</v>
      </c>
      <c r="M166" s="70" t="s">
        <v>216</v>
      </c>
      <c r="N166" s="70" t="s">
        <v>216</v>
      </c>
      <c r="O166" s="70" t="s">
        <v>216</v>
      </c>
      <c r="P166" s="70" t="s">
        <v>216</v>
      </c>
      <c r="Q166" s="70" t="s">
        <v>216</v>
      </c>
      <c r="R166" s="70" t="s">
        <v>216</v>
      </c>
      <c r="S166" s="70" t="s">
        <v>216</v>
      </c>
      <c r="T166" s="70" t="s">
        <v>216</v>
      </c>
      <c r="U166" s="70" t="s">
        <v>216</v>
      </c>
      <c r="V166" s="70" t="s">
        <v>216</v>
      </c>
    </row>
    <row r="167" spans="1:22" ht="15" customHeight="1">
      <c r="A167" s="129" t="s">
        <v>337</v>
      </c>
      <c r="B167" s="130" t="s">
        <v>336</v>
      </c>
      <c r="C167" s="69" t="s">
        <v>216</v>
      </c>
      <c r="D167" s="70" t="s">
        <v>216</v>
      </c>
      <c r="E167" s="70" t="s">
        <v>216</v>
      </c>
      <c r="F167" s="70" t="s">
        <v>216</v>
      </c>
      <c r="G167" s="70" t="s">
        <v>216</v>
      </c>
      <c r="H167" s="70" t="s">
        <v>216</v>
      </c>
      <c r="I167" s="70" t="s">
        <v>216</v>
      </c>
      <c r="J167" s="70" t="s">
        <v>216</v>
      </c>
      <c r="K167" s="70" t="s">
        <v>216</v>
      </c>
      <c r="L167" s="70" t="s">
        <v>216</v>
      </c>
      <c r="M167" s="70" t="s">
        <v>216</v>
      </c>
      <c r="N167" s="70" t="s">
        <v>216</v>
      </c>
      <c r="O167" s="70" t="s">
        <v>216</v>
      </c>
      <c r="P167" s="70" t="s">
        <v>216</v>
      </c>
      <c r="Q167" s="70" t="s">
        <v>216</v>
      </c>
      <c r="R167" s="70" t="s">
        <v>216</v>
      </c>
      <c r="S167" s="70" t="s">
        <v>216</v>
      </c>
      <c r="T167" s="70" t="s">
        <v>216</v>
      </c>
      <c r="U167" s="70" t="s">
        <v>216</v>
      </c>
      <c r="V167" s="70" t="s">
        <v>216</v>
      </c>
    </row>
    <row r="168" spans="1:22" ht="15" customHeight="1">
      <c r="A168" s="129" t="s">
        <v>335</v>
      </c>
      <c r="B168" s="130" t="s">
        <v>334</v>
      </c>
      <c r="C168" s="69" t="s">
        <v>216</v>
      </c>
      <c r="D168" s="70" t="s">
        <v>216</v>
      </c>
      <c r="E168" s="70" t="s">
        <v>216</v>
      </c>
      <c r="F168" s="70" t="s">
        <v>216</v>
      </c>
      <c r="G168" s="70" t="s">
        <v>216</v>
      </c>
      <c r="H168" s="70" t="s">
        <v>216</v>
      </c>
      <c r="I168" s="70" t="s">
        <v>216</v>
      </c>
      <c r="J168" s="70" t="s">
        <v>216</v>
      </c>
      <c r="K168" s="70" t="s">
        <v>216</v>
      </c>
      <c r="L168" s="70" t="s">
        <v>216</v>
      </c>
      <c r="M168" s="70" t="s">
        <v>216</v>
      </c>
      <c r="N168" s="70" t="s">
        <v>216</v>
      </c>
      <c r="O168" s="70" t="s">
        <v>216</v>
      </c>
      <c r="P168" s="70" t="s">
        <v>216</v>
      </c>
      <c r="Q168" s="70" t="s">
        <v>216</v>
      </c>
      <c r="R168" s="70" t="s">
        <v>216</v>
      </c>
      <c r="S168" s="70" t="s">
        <v>216</v>
      </c>
      <c r="T168" s="70" t="s">
        <v>216</v>
      </c>
      <c r="U168" s="70" t="s">
        <v>216</v>
      </c>
      <c r="V168" s="70" t="s">
        <v>216</v>
      </c>
    </row>
    <row r="169" spans="1:22" ht="15" customHeight="1">
      <c r="A169" s="129" t="s">
        <v>333</v>
      </c>
      <c r="B169" s="130" t="s">
        <v>332</v>
      </c>
      <c r="C169" s="69" t="s">
        <v>216</v>
      </c>
      <c r="D169" s="70" t="s">
        <v>216</v>
      </c>
      <c r="E169" s="70" t="s">
        <v>216</v>
      </c>
      <c r="F169" s="70" t="s">
        <v>216</v>
      </c>
      <c r="G169" s="70" t="s">
        <v>216</v>
      </c>
      <c r="H169" s="70" t="s">
        <v>216</v>
      </c>
      <c r="I169" s="70" t="s">
        <v>216</v>
      </c>
      <c r="J169" s="70" t="s">
        <v>216</v>
      </c>
      <c r="K169" s="70" t="s">
        <v>216</v>
      </c>
      <c r="L169" s="70" t="s">
        <v>216</v>
      </c>
      <c r="M169" s="70" t="s">
        <v>216</v>
      </c>
      <c r="N169" s="70" t="s">
        <v>216</v>
      </c>
      <c r="O169" s="70" t="s">
        <v>216</v>
      </c>
      <c r="P169" s="70" t="s">
        <v>216</v>
      </c>
      <c r="Q169" s="70" t="s">
        <v>216</v>
      </c>
      <c r="R169" s="70" t="s">
        <v>216</v>
      </c>
      <c r="S169" s="70" t="s">
        <v>216</v>
      </c>
      <c r="T169" s="70" t="s">
        <v>216</v>
      </c>
      <c r="U169" s="70" t="s">
        <v>216</v>
      </c>
      <c r="V169" s="70" t="s">
        <v>216</v>
      </c>
    </row>
    <row r="170" spans="1:22" ht="15" customHeight="1">
      <c r="A170" s="129" t="s">
        <v>331</v>
      </c>
      <c r="B170" s="130" t="s">
        <v>330</v>
      </c>
      <c r="C170" s="69" t="s">
        <v>216</v>
      </c>
      <c r="D170" s="70" t="s">
        <v>216</v>
      </c>
      <c r="E170" s="70" t="s">
        <v>216</v>
      </c>
      <c r="F170" s="70" t="s">
        <v>216</v>
      </c>
      <c r="G170" s="70" t="s">
        <v>216</v>
      </c>
      <c r="H170" s="70" t="s">
        <v>216</v>
      </c>
      <c r="I170" s="70" t="s">
        <v>216</v>
      </c>
      <c r="J170" s="70" t="s">
        <v>216</v>
      </c>
      <c r="K170" s="70" t="s">
        <v>216</v>
      </c>
      <c r="L170" s="70" t="s">
        <v>216</v>
      </c>
      <c r="M170" s="70" t="s">
        <v>216</v>
      </c>
      <c r="N170" s="70" t="s">
        <v>216</v>
      </c>
      <c r="O170" s="70" t="s">
        <v>216</v>
      </c>
      <c r="P170" s="70" t="s">
        <v>216</v>
      </c>
      <c r="Q170" s="70" t="s">
        <v>216</v>
      </c>
      <c r="R170" s="70" t="s">
        <v>216</v>
      </c>
      <c r="S170" s="70" t="s">
        <v>216</v>
      </c>
      <c r="T170" s="70" t="s">
        <v>216</v>
      </c>
      <c r="U170" s="70" t="s">
        <v>216</v>
      </c>
      <c r="V170" s="70" t="s">
        <v>216</v>
      </c>
    </row>
    <row r="171" spans="1:22" ht="15" customHeight="1">
      <c r="A171" s="129" t="s">
        <v>329</v>
      </c>
      <c r="B171" s="130" t="s">
        <v>328</v>
      </c>
      <c r="C171" s="69" t="s">
        <v>216</v>
      </c>
      <c r="D171" s="70" t="s">
        <v>216</v>
      </c>
      <c r="E171" s="70" t="s">
        <v>216</v>
      </c>
      <c r="F171" s="70" t="s">
        <v>216</v>
      </c>
      <c r="G171" s="70" t="s">
        <v>216</v>
      </c>
      <c r="H171" s="70" t="s">
        <v>216</v>
      </c>
      <c r="I171" s="70" t="s">
        <v>216</v>
      </c>
      <c r="J171" s="70" t="s">
        <v>216</v>
      </c>
      <c r="K171" s="70" t="s">
        <v>216</v>
      </c>
      <c r="L171" s="70" t="s">
        <v>216</v>
      </c>
      <c r="M171" s="70" t="s">
        <v>216</v>
      </c>
      <c r="N171" s="70" t="s">
        <v>216</v>
      </c>
      <c r="O171" s="70" t="s">
        <v>216</v>
      </c>
      <c r="P171" s="70" t="s">
        <v>216</v>
      </c>
      <c r="Q171" s="70" t="s">
        <v>216</v>
      </c>
      <c r="R171" s="70" t="s">
        <v>216</v>
      </c>
      <c r="S171" s="70" t="s">
        <v>216</v>
      </c>
      <c r="T171" s="70" t="s">
        <v>216</v>
      </c>
      <c r="U171" s="70" t="s">
        <v>216</v>
      </c>
      <c r="V171" s="70" t="s">
        <v>216</v>
      </c>
    </row>
    <row r="172" spans="1:22" ht="15" customHeight="1">
      <c r="A172" s="129" t="s">
        <v>327</v>
      </c>
      <c r="B172" s="130" t="s">
        <v>326</v>
      </c>
      <c r="C172" s="69" t="s">
        <v>216</v>
      </c>
      <c r="D172" s="70" t="s">
        <v>216</v>
      </c>
      <c r="E172" s="70">
        <v>4</v>
      </c>
      <c r="F172" s="70">
        <v>7.33</v>
      </c>
      <c r="G172" s="70" t="s">
        <v>216</v>
      </c>
      <c r="H172" s="70" t="s">
        <v>216</v>
      </c>
      <c r="I172" s="70" t="s">
        <v>216</v>
      </c>
      <c r="J172" s="70" t="s">
        <v>216</v>
      </c>
      <c r="K172" s="70" t="s">
        <v>216</v>
      </c>
      <c r="L172" s="70" t="s">
        <v>216</v>
      </c>
      <c r="M172" s="70" t="s">
        <v>216</v>
      </c>
      <c r="N172" s="70" t="s">
        <v>216</v>
      </c>
      <c r="O172" s="70" t="s">
        <v>216</v>
      </c>
      <c r="P172" s="70" t="s">
        <v>216</v>
      </c>
      <c r="Q172" s="70" t="s">
        <v>216</v>
      </c>
      <c r="R172" s="70" t="s">
        <v>216</v>
      </c>
      <c r="S172" s="70" t="s">
        <v>216</v>
      </c>
      <c r="T172" s="70" t="s">
        <v>216</v>
      </c>
      <c r="U172" s="70" t="s">
        <v>216</v>
      </c>
      <c r="V172" s="70" t="s">
        <v>216</v>
      </c>
    </row>
    <row r="173" spans="1:22" ht="15" customHeight="1">
      <c r="A173" s="129" t="s">
        <v>325</v>
      </c>
      <c r="B173" s="130" t="s">
        <v>324</v>
      </c>
      <c r="C173" s="69" t="s">
        <v>216</v>
      </c>
      <c r="D173" s="70" t="s">
        <v>216</v>
      </c>
      <c r="E173" s="70" t="s">
        <v>216</v>
      </c>
      <c r="F173" s="70" t="s">
        <v>216</v>
      </c>
      <c r="G173" s="70" t="s">
        <v>216</v>
      </c>
      <c r="H173" s="70" t="s">
        <v>216</v>
      </c>
      <c r="I173" s="70" t="s">
        <v>216</v>
      </c>
      <c r="J173" s="70" t="s">
        <v>216</v>
      </c>
      <c r="K173" s="70" t="s">
        <v>216</v>
      </c>
      <c r="L173" s="70" t="s">
        <v>216</v>
      </c>
      <c r="M173" s="70" t="s">
        <v>216</v>
      </c>
      <c r="N173" s="70" t="s">
        <v>216</v>
      </c>
      <c r="O173" s="70" t="s">
        <v>216</v>
      </c>
      <c r="P173" s="70" t="s">
        <v>216</v>
      </c>
      <c r="Q173" s="70" t="s">
        <v>216</v>
      </c>
      <c r="R173" s="70" t="s">
        <v>216</v>
      </c>
      <c r="S173" s="70" t="s">
        <v>216</v>
      </c>
      <c r="T173" s="70" t="s">
        <v>216</v>
      </c>
      <c r="U173" s="70" t="s">
        <v>216</v>
      </c>
      <c r="V173" s="70" t="s">
        <v>216</v>
      </c>
    </row>
    <row r="174" spans="1:22" ht="15" customHeight="1">
      <c r="A174" s="129" t="s">
        <v>323</v>
      </c>
      <c r="B174" s="130" t="s">
        <v>322</v>
      </c>
      <c r="C174" s="69" t="s">
        <v>216</v>
      </c>
      <c r="D174" s="70" t="s">
        <v>216</v>
      </c>
      <c r="E174" s="70" t="s">
        <v>216</v>
      </c>
      <c r="F174" s="70" t="s">
        <v>216</v>
      </c>
      <c r="G174" s="70" t="s">
        <v>216</v>
      </c>
      <c r="H174" s="70" t="s">
        <v>216</v>
      </c>
      <c r="I174" s="70" t="s">
        <v>216</v>
      </c>
      <c r="J174" s="70" t="s">
        <v>216</v>
      </c>
      <c r="K174" s="70" t="s">
        <v>216</v>
      </c>
      <c r="L174" s="70" t="s">
        <v>216</v>
      </c>
      <c r="M174" s="70" t="s">
        <v>216</v>
      </c>
      <c r="N174" s="70" t="s">
        <v>216</v>
      </c>
      <c r="O174" s="70" t="s">
        <v>216</v>
      </c>
      <c r="P174" s="70" t="s">
        <v>216</v>
      </c>
      <c r="Q174" s="70" t="s">
        <v>216</v>
      </c>
      <c r="R174" s="70" t="s">
        <v>216</v>
      </c>
      <c r="S174" s="70" t="s">
        <v>216</v>
      </c>
      <c r="T174" s="70" t="s">
        <v>216</v>
      </c>
      <c r="U174" s="70" t="s">
        <v>216</v>
      </c>
      <c r="V174" s="70" t="s">
        <v>216</v>
      </c>
    </row>
    <row r="175" spans="1:22" ht="15" customHeight="1">
      <c r="A175" s="129" t="s">
        <v>321</v>
      </c>
      <c r="B175" s="130" t="s">
        <v>320</v>
      </c>
      <c r="C175" s="69" t="s">
        <v>216</v>
      </c>
      <c r="D175" s="70" t="s">
        <v>216</v>
      </c>
      <c r="E175" s="70" t="s">
        <v>216</v>
      </c>
      <c r="F175" s="70" t="s">
        <v>216</v>
      </c>
      <c r="G175" s="70" t="s">
        <v>216</v>
      </c>
      <c r="H175" s="70" t="s">
        <v>216</v>
      </c>
      <c r="I175" s="70" t="s">
        <v>216</v>
      </c>
      <c r="J175" s="70" t="s">
        <v>216</v>
      </c>
      <c r="K175" s="70" t="s">
        <v>216</v>
      </c>
      <c r="L175" s="70" t="s">
        <v>216</v>
      </c>
      <c r="M175" s="70" t="s">
        <v>216</v>
      </c>
      <c r="N175" s="70" t="s">
        <v>216</v>
      </c>
      <c r="O175" s="70" t="s">
        <v>216</v>
      </c>
      <c r="P175" s="70" t="s">
        <v>216</v>
      </c>
      <c r="Q175" s="70" t="s">
        <v>216</v>
      </c>
      <c r="R175" s="70" t="s">
        <v>216</v>
      </c>
      <c r="S175" s="70" t="s">
        <v>216</v>
      </c>
      <c r="T175" s="70" t="s">
        <v>216</v>
      </c>
      <c r="U175" s="70" t="s">
        <v>216</v>
      </c>
      <c r="V175" s="70" t="s">
        <v>216</v>
      </c>
    </row>
    <row r="176" spans="1:22" ht="15" customHeight="1">
      <c r="A176" s="129" t="s">
        <v>319</v>
      </c>
      <c r="B176" s="130" t="s">
        <v>318</v>
      </c>
      <c r="C176" s="69" t="s">
        <v>216</v>
      </c>
      <c r="D176" s="70" t="s">
        <v>216</v>
      </c>
      <c r="E176" s="70" t="s">
        <v>216</v>
      </c>
      <c r="F176" s="70" t="s">
        <v>216</v>
      </c>
      <c r="G176" s="70" t="s">
        <v>216</v>
      </c>
      <c r="H176" s="70" t="s">
        <v>216</v>
      </c>
      <c r="I176" s="70" t="s">
        <v>216</v>
      </c>
      <c r="J176" s="70" t="s">
        <v>216</v>
      </c>
      <c r="K176" s="70" t="s">
        <v>216</v>
      </c>
      <c r="L176" s="70" t="s">
        <v>216</v>
      </c>
      <c r="M176" s="70" t="s">
        <v>216</v>
      </c>
      <c r="N176" s="70" t="s">
        <v>216</v>
      </c>
      <c r="O176" s="70" t="s">
        <v>216</v>
      </c>
      <c r="P176" s="70" t="s">
        <v>216</v>
      </c>
      <c r="Q176" s="70" t="s">
        <v>216</v>
      </c>
      <c r="R176" s="70" t="s">
        <v>216</v>
      </c>
      <c r="S176" s="70" t="s">
        <v>216</v>
      </c>
      <c r="T176" s="70" t="s">
        <v>216</v>
      </c>
      <c r="U176" s="70" t="s">
        <v>216</v>
      </c>
      <c r="V176" s="70" t="s">
        <v>216</v>
      </c>
    </row>
    <row r="177" spans="1:22" ht="15" customHeight="1">
      <c r="A177" s="129" t="s">
        <v>317</v>
      </c>
      <c r="B177" s="130" t="s">
        <v>316</v>
      </c>
      <c r="C177" s="69" t="s">
        <v>216</v>
      </c>
      <c r="D177" s="70" t="s">
        <v>216</v>
      </c>
      <c r="E177" s="70" t="s">
        <v>216</v>
      </c>
      <c r="F177" s="70" t="s">
        <v>216</v>
      </c>
      <c r="G177" s="70" t="s">
        <v>216</v>
      </c>
      <c r="H177" s="70" t="s">
        <v>216</v>
      </c>
      <c r="I177" s="70" t="s">
        <v>216</v>
      </c>
      <c r="J177" s="70" t="s">
        <v>216</v>
      </c>
      <c r="K177" s="70" t="s">
        <v>216</v>
      </c>
      <c r="L177" s="70" t="s">
        <v>216</v>
      </c>
      <c r="M177" s="70" t="s">
        <v>216</v>
      </c>
      <c r="N177" s="70" t="s">
        <v>216</v>
      </c>
      <c r="O177" s="70" t="s">
        <v>216</v>
      </c>
      <c r="P177" s="70" t="s">
        <v>216</v>
      </c>
      <c r="Q177" s="70" t="s">
        <v>216</v>
      </c>
      <c r="R177" s="70" t="s">
        <v>216</v>
      </c>
      <c r="S177" s="70" t="s">
        <v>216</v>
      </c>
      <c r="T177" s="70" t="s">
        <v>216</v>
      </c>
      <c r="U177" s="70" t="s">
        <v>216</v>
      </c>
      <c r="V177" s="70" t="s">
        <v>216</v>
      </c>
    </row>
    <row r="178" spans="1:22" ht="15" customHeight="1">
      <c r="A178" s="129" t="s">
        <v>315</v>
      </c>
      <c r="B178" s="130" t="s">
        <v>314</v>
      </c>
      <c r="C178" s="69" t="s">
        <v>216</v>
      </c>
      <c r="D178" s="70" t="s">
        <v>216</v>
      </c>
      <c r="E178" s="70" t="s">
        <v>216</v>
      </c>
      <c r="F178" s="70" t="s">
        <v>216</v>
      </c>
      <c r="G178" s="70" t="s">
        <v>216</v>
      </c>
      <c r="H178" s="70" t="s">
        <v>216</v>
      </c>
      <c r="I178" s="70" t="s">
        <v>216</v>
      </c>
      <c r="J178" s="70" t="s">
        <v>216</v>
      </c>
      <c r="K178" s="70" t="s">
        <v>216</v>
      </c>
      <c r="L178" s="70" t="s">
        <v>216</v>
      </c>
      <c r="M178" s="70" t="s">
        <v>216</v>
      </c>
      <c r="N178" s="70" t="s">
        <v>216</v>
      </c>
      <c r="O178" s="70" t="s">
        <v>216</v>
      </c>
      <c r="P178" s="70" t="s">
        <v>216</v>
      </c>
      <c r="Q178" s="70" t="s">
        <v>216</v>
      </c>
      <c r="R178" s="70" t="s">
        <v>216</v>
      </c>
      <c r="S178" s="70" t="s">
        <v>216</v>
      </c>
      <c r="T178" s="70" t="s">
        <v>216</v>
      </c>
      <c r="U178" s="70" t="s">
        <v>216</v>
      </c>
      <c r="V178" s="70" t="s">
        <v>216</v>
      </c>
    </row>
    <row r="179" spans="1:22" ht="15" customHeight="1">
      <c r="A179" s="129" t="s">
        <v>313</v>
      </c>
      <c r="B179" s="130" t="s">
        <v>312</v>
      </c>
      <c r="C179" s="69" t="s">
        <v>216</v>
      </c>
      <c r="D179" s="70" t="s">
        <v>216</v>
      </c>
      <c r="E179" s="70" t="s">
        <v>216</v>
      </c>
      <c r="F179" s="70" t="s">
        <v>216</v>
      </c>
      <c r="G179" s="70" t="s">
        <v>216</v>
      </c>
      <c r="H179" s="70" t="s">
        <v>216</v>
      </c>
      <c r="I179" s="70" t="s">
        <v>216</v>
      </c>
      <c r="J179" s="70" t="s">
        <v>216</v>
      </c>
      <c r="K179" s="70" t="s">
        <v>216</v>
      </c>
      <c r="L179" s="70" t="s">
        <v>216</v>
      </c>
      <c r="M179" s="70" t="s">
        <v>216</v>
      </c>
      <c r="N179" s="70" t="s">
        <v>216</v>
      </c>
      <c r="O179" s="70" t="s">
        <v>216</v>
      </c>
      <c r="P179" s="70" t="s">
        <v>216</v>
      </c>
      <c r="Q179" s="70" t="s">
        <v>216</v>
      </c>
      <c r="R179" s="70" t="s">
        <v>216</v>
      </c>
      <c r="S179" s="70" t="s">
        <v>216</v>
      </c>
      <c r="T179" s="70" t="s">
        <v>216</v>
      </c>
      <c r="U179" s="70" t="s">
        <v>216</v>
      </c>
      <c r="V179" s="70" t="s">
        <v>216</v>
      </c>
    </row>
    <row r="180" spans="1:22" ht="15" customHeight="1">
      <c r="A180" s="129" t="s">
        <v>311</v>
      </c>
      <c r="B180" s="130" t="s">
        <v>310</v>
      </c>
      <c r="C180" s="69" t="s">
        <v>216</v>
      </c>
      <c r="D180" s="70" t="s">
        <v>216</v>
      </c>
      <c r="E180" s="70" t="s">
        <v>216</v>
      </c>
      <c r="F180" s="70" t="s">
        <v>216</v>
      </c>
      <c r="G180" s="70" t="s">
        <v>216</v>
      </c>
      <c r="H180" s="70" t="s">
        <v>216</v>
      </c>
      <c r="I180" s="70" t="s">
        <v>216</v>
      </c>
      <c r="J180" s="70" t="s">
        <v>216</v>
      </c>
      <c r="K180" s="70" t="s">
        <v>216</v>
      </c>
      <c r="L180" s="70" t="s">
        <v>216</v>
      </c>
      <c r="M180" s="70" t="s">
        <v>216</v>
      </c>
      <c r="N180" s="70" t="s">
        <v>216</v>
      </c>
      <c r="O180" s="70" t="s">
        <v>216</v>
      </c>
      <c r="P180" s="70" t="s">
        <v>216</v>
      </c>
      <c r="Q180" s="70" t="s">
        <v>216</v>
      </c>
      <c r="R180" s="70" t="s">
        <v>216</v>
      </c>
      <c r="S180" s="70" t="s">
        <v>216</v>
      </c>
      <c r="T180" s="70" t="s">
        <v>216</v>
      </c>
      <c r="U180" s="70" t="s">
        <v>216</v>
      </c>
      <c r="V180" s="70" t="s">
        <v>216</v>
      </c>
    </row>
    <row r="181" spans="1:22" ht="15" customHeight="1">
      <c r="A181" s="129" t="s">
        <v>309</v>
      </c>
      <c r="B181" s="130" t="s">
        <v>308</v>
      </c>
      <c r="C181" s="69" t="s">
        <v>216</v>
      </c>
      <c r="D181" s="70" t="s">
        <v>216</v>
      </c>
      <c r="E181" s="70" t="s">
        <v>216</v>
      </c>
      <c r="F181" s="70" t="s">
        <v>216</v>
      </c>
      <c r="G181" s="70" t="s">
        <v>216</v>
      </c>
      <c r="H181" s="70" t="s">
        <v>216</v>
      </c>
      <c r="I181" s="70" t="s">
        <v>216</v>
      </c>
      <c r="J181" s="70" t="s">
        <v>216</v>
      </c>
      <c r="K181" s="70" t="s">
        <v>216</v>
      </c>
      <c r="L181" s="70" t="s">
        <v>216</v>
      </c>
      <c r="M181" s="70" t="s">
        <v>216</v>
      </c>
      <c r="N181" s="70" t="s">
        <v>216</v>
      </c>
      <c r="O181" s="70" t="s">
        <v>216</v>
      </c>
      <c r="P181" s="70" t="s">
        <v>216</v>
      </c>
      <c r="Q181" s="70" t="s">
        <v>216</v>
      </c>
      <c r="R181" s="70" t="s">
        <v>216</v>
      </c>
      <c r="S181" s="70" t="s">
        <v>216</v>
      </c>
      <c r="T181" s="70" t="s">
        <v>216</v>
      </c>
      <c r="U181" s="70" t="s">
        <v>216</v>
      </c>
      <c r="V181" s="70" t="s">
        <v>216</v>
      </c>
    </row>
    <row r="182" spans="1:22" ht="15" customHeight="1">
      <c r="A182" s="129" t="s">
        <v>307</v>
      </c>
      <c r="B182" s="130" t="s">
        <v>306</v>
      </c>
      <c r="C182" s="69" t="s">
        <v>216</v>
      </c>
      <c r="D182" s="70" t="s">
        <v>216</v>
      </c>
      <c r="E182" s="70" t="s">
        <v>216</v>
      </c>
      <c r="F182" s="70" t="s">
        <v>216</v>
      </c>
      <c r="G182" s="70" t="s">
        <v>216</v>
      </c>
      <c r="H182" s="70" t="s">
        <v>216</v>
      </c>
      <c r="I182" s="70" t="s">
        <v>216</v>
      </c>
      <c r="J182" s="70" t="s">
        <v>216</v>
      </c>
      <c r="K182" s="70" t="s">
        <v>216</v>
      </c>
      <c r="L182" s="70" t="s">
        <v>216</v>
      </c>
      <c r="M182" s="70" t="s">
        <v>216</v>
      </c>
      <c r="N182" s="70" t="s">
        <v>216</v>
      </c>
      <c r="O182" s="70" t="s">
        <v>216</v>
      </c>
      <c r="P182" s="70" t="s">
        <v>216</v>
      </c>
      <c r="Q182" s="70" t="s">
        <v>216</v>
      </c>
      <c r="R182" s="70" t="s">
        <v>216</v>
      </c>
      <c r="S182" s="70" t="s">
        <v>216</v>
      </c>
      <c r="T182" s="70" t="s">
        <v>216</v>
      </c>
      <c r="U182" s="70" t="s">
        <v>216</v>
      </c>
      <c r="V182" s="70" t="s">
        <v>216</v>
      </c>
    </row>
    <row r="183" spans="1:22" ht="15" customHeight="1">
      <c r="A183" s="129" t="s">
        <v>305</v>
      </c>
      <c r="B183" s="130" t="s">
        <v>304</v>
      </c>
      <c r="C183" s="69" t="s">
        <v>216</v>
      </c>
      <c r="D183" s="70" t="s">
        <v>216</v>
      </c>
      <c r="E183" s="70" t="s">
        <v>216</v>
      </c>
      <c r="F183" s="70" t="s">
        <v>216</v>
      </c>
      <c r="G183" s="70" t="s">
        <v>216</v>
      </c>
      <c r="H183" s="70" t="s">
        <v>216</v>
      </c>
      <c r="I183" s="70" t="s">
        <v>216</v>
      </c>
      <c r="J183" s="70" t="s">
        <v>216</v>
      </c>
      <c r="K183" s="70" t="s">
        <v>216</v>
      </c>
      <c r="L183" s="70" t="s">
        <v>216</v>
      </c>
      <c r="M183" s="70" t="s">
        <v>216</v>
      </c>
      <c r="N183" s="70" t="s">
        <v>216</v>
      </c>
      <c r="O183" s="70" t="s">
        <v>216</v>
      </c>
      <c r="P183" s="70" t="s">
        <v>216</v>
      </c>
      <c r="Q183" s="70" t="s">
        <v>216</v>
      </c>
      <c r="R183" s="70" t="s">
        <v>216</v>
      </c>
      <c r="S183" s="70" t="s">
        <v>216</v>
      </c>
      <c r="T183" s="70" t="s">
        <v>216</v>
      </c>
      <c r="U183" s="70" t="s">
        <v>216</v>
      </c>
      <c r="V183" s="70" t="s">
        <v>216</v>
      </c>
    </row>
    <row r="184" spans="1:22" ht="15" customHeight="1">
      <c r="A184" s="129" t="s">
        <v>303</v>
      </c>
      <c r="B184" s="130" t="s">
        <v>302</v>
      </c>
      <c r="C184" s="69" t="s">
        <v>216</v>
      </c>
      <c r="D184" s="70" t="s">
        <v>216</v>
      </c>
      <c r="E184" s="70" t="s">
        <v>216</v>
      </c>
      <c r="F184" s="70" t="s">
        <v>216</v>
      </c>
      <c r="G184" s="70" t="s">
        <v>216</v>
      </c>
      <c r="H184" s="70" t="s">
        <v>216</v>
      </c>
      <c r="I184" s="70" t="s">
        <v>216</v>
      </c>
      <c r="J184" s="70" t="s">
        <v>216</v>
      </c>
      <c r="K184" s="70" t="s">
        <v>216</v>
      </c>
      <c r="L184" s="70" t="s">
        <v>216</v>
      </c>
      <c r="M184" s="70" t="s">
        <v>216</v>
      </c>
      <c r="N184" s="70" t="s">
        <v>216</v>
      </c>
      <c r="O184" s="70" t="s">
        <v>216</v>
      </c>
      <c r="P184" s="70" t="s">
        <v>216</v>
      </c>
      <c r="Q184" s="70" t="s">
        <v>216</v>
      </c>
      <c r="R184" s="70" t="s">
        <v>216</v>
      </c>
      <c r="S184" s="70" t="s">
        <v>216</v>
      </c>
      <c r="T184" s="70" t="s">
        <v>216</v>
      </c>
      <c r="U184" s="70" t="s">
        <v>216</v>
      </c>
      <c r="V184" s="70" t="s">
        <v>216</v>
      </c>
    </row>
    <row r="185" spans="1:22" ht="15" customHeight="1">
      <c r="A185" s="129" t="s">
        <v>301</v>
      </c>
      <c r="B185" s="130" t="s">
        <v>300</v>
      </c>
      <c r="C185" s="69" t="s">
        <v>216</v>
      </c>
      <c r="D185" s="70" t="s">
        <v>216</v>
      </c>
      <c r="E185" s="70" t="s">
        <v>216</v>
      </c>
      <c r="F185" s="70" t="s">
        <v>216</v>
      </c>
      <c r="G185" s="70" t="s">
        <v>216</v>
      </c>
      <c r="H185" s="70" t="s">
        <v>216</v>
      </c>
      <c r="I185" s="70" t="s">
        <v>216</v>
      </c>
      <c r="J185" s="70" t="s">
        <v>216</v>
      </c>
      <c r="K185" s="70" t="s">
        <v>216</v>
      </c>
      <c r="L185" s="70" t="s">
        <v>216</v>
      </c>
      <c r="M185" s="70" t="s">
        <v>216</v>
      </c>
      <c r="N185" s="70" t="s">
        <v>216</v>
      </c>
      <c r="O185" s="70" t="s">
        <v>216</v>
      </c>
      <c r="P185" s="70" t="s">
        <v>216</v>
      </c>
      <c r="Q185" s="70" t="s">
        <v>216</v>
      </c>
      <c r="R185" s="70" t="s">
        <v>216</v>
      </c>
      <c r="S185" s="70" t="s">
        <v>216</v>
      </c>
      <c r="T185" s="70" t="s">
        <v>216</v>
      </c>
      <c r="U185" s="70" t="s">
        <v>216</v>
      </c>
      <c r="V185" s="70" t="s">
        <v>216</v>
      </c>
    </row>
    <row r="186" spans="1:22" ht="15" customHeight="1">
      <c r="A186" s="129" t="s">
        <v>299</v>
      </c>
      <c r="B186" s="130" t="s">
        <v>298</v>
      </c>
      <c r="C186" s="69" t="s">
        <v>216</v>
      </c>
      <c r="D186" s="70" t="s">
        <v>216</v>
      </c>
      <c r="E186" s="70" t="s">
        <v>216</v>
      </c>
      <c r="F186" s="70" t="s">
        <v>216</v>
      </c>
      <c r="G186" s="70" t="s">
        <v>216</v>
      </c>
      <c r="H186" s="70" t="s">
        <v>216</v>
      </c>
      <c r="I186" s="70" t="s">
        <v>216</v>
      </c>
      <c r="J186" s="70" t="s">
        <v>216</v>
      </c>
      <c r="K186" s="70" t="s">
        <v>216</v>
      </c>
      <c r="L186" s="70" t="s">
        <v>216</v>
      </c>
      <c r="M186" s="70" t="s">
        <v>216</v>
      </c>
      <c r="N186" s="70" t="s">
        <v>216</v>
      </c>
      <c r="O186" s="70" t="s">
        <v>216</v>
      </c>
      <c r="P186" s="70" t="s">
        <v>216</v>
      </c>
      <c r="Q186" s="70" t="s">
        <v>216</v>
      </c>
      <c r="R186" s="70" t="s">
        <v>216</v>
      </c>
      <c r="S186" s="70" t="s">
        <v>216</v>
      </c>
      <c r="T186" s="70" t="s">
        <v>216</v>
      </c>
      <c r="U186" s="70" t="s">
        <v>216</v>
      </c>
      <c r="V186" s="70" t="s">
        <v>216</v>
      </c>
    </row>
    <row r="187" spans="1:22" ht="15" customHeight="1">
      <c r="A187" s="129" t="s">
        <v>297</v>
      </c>
      <c r="B187" s="130" t="s">
        <v>296</v>
      </c>
      <c r="C187" s="69" t="s">
        <v>216</v>
      </c>
      <c r="D187" s="70" t="s">
        <v>216</v>
      </c>
      <c r="E187" s="70" t="s">
        <v>216</v>
      </c>
      <c r="F187" s="70" t="s">
        <v>216</v>
      </c>
      <c r="G187" s="70" t="s">
        <v>216</v>
      </c>
      <c r="H187" s="70" t="s">
        <v>216</v>
      </c>
      <c r="I187" s="70" t="s">
        <v>216</v>
      </c>
      <c r="J187" s="70" t="s">
        <v>216</v>
      </c>
      <c r="K187" s="70" t="s">
        <v>216</v>
      </c>
      <c r="L187" s="70" t="s">
        <v>216</v>
      </c>
      <c r="M187" s="70" t="s">
        <v>216</v>
      </c>
      <c r="N187" s="70" t="s">
        <v>216</v>
      </c>
      <c r="O187" s="70" t="s">
        <v>216</v>
      </c>
      <c r="P187" s="70" t="s">
        <v>216</v>
      </c>
      <c r="Q187" s="70" t="s">
        <v>216</v>
      </c>
      <c r="R187" s="70" t="s">
        <v>216</v>
      </c>
      <c r="S187" s="70" t="s">
        <v>216</v>
      </c>
      <c r="T187" s="70" t="s">
        <v>216</v>
      </c>
      <c r="U187" s="70" t="s">
        <v>216</v>
      </c>
      <c r="V187" s="70" t="s">
        <v>216</v>
      </c>
    </row>
    <row r="188" spans="1:22" ht="15" customHeight="1">
      <c r="A188" s="129" t="s">
        <v>295</v>
      </c>
      <c r="B188" s="130" t="s">
        <v>294</v>
      </c>
      <c r="C188" s="69" t="s">
        <v>216</v>
      </c>
      <c r="D188" s="70" t="s">
        <v>216</v>
      </c>
      <c r="E188" s="70" t="s">
        <v>216</v>
      </c>
      <c r="F188" s="70" t="s">
        <v>216</v>
      </c>
      <c r="G188" s="70" t="s">
        <v>216</v>
      </c>
      <c r="H188" s="70" t="s">
        <v>216</v>
      </c>
      <c r="I188" s="70" t="s">
        <v>216</v>
      </c>
      <c r="J188" s="70" t="s">
        <v>216</v>
      </c>
      <c r="K188" s="70" t="s">
        <v>216</v>
      </c>
      <c r="L188" s="70" t="s">
        <v>216</v>
      </c>
      <c r="M188" s="70" t="s">
        <v>216</v>
      </c>
      <c r="N188" s="70" t="s">
        <v>216</v>
      </c>
      <c r="O188" s="70" t="s">
        <v>216</v>
      </c>
      <c r="P188" s="70" t="s">
        <v>216</v>
      </c>
      <c r="Q188" s="70" t="s">
        <v>216</v>
      </c>
      <c r="R188" s="70" t="s">
        <v>216</v>
      </c>
      <c r="S188" s="70" t="s">
        <v>216</v>
      </c>
      <c r="T188" s="70" t="s">
        <v>216</v>
      </c>
      <c r="U188" s="70" t="s">
        <v>216</v>
      </c>
      <c r="V188" s="70" t="s">
        <v>216</v>
      </c>
    </row>
    <row r="189" spans="1:22" ht="15" customHeight="1">
      <c r="A189" s="129" t="s">
        <v>293</v>
      </c>
      <c r="B189" s="130" t="s">
        <v>292</v>
      </c>
      <c r="C189" s="69" t="s">
        <v>216</v>
      </c>
      <c r="D189" s="70" t="s">
        <v>216</v>
      </c>
      <c r="E189" s="70" t="s">
        <v>216</v>
      </c>
      <c r="F189" s="70" t="s">
        <v>216</v>
      </c>
      <c r="G189" s="70" t="s">
        <v>216</v>
      </c>
      <c r="H189" s="70" t="s">
        <v>216</v>
      </c>
      <c r="I189" s="70" t="s">
        <v>216</v>
      </c>
      <c r="J189" s="70" t="s">
        <v>216</v>
      </c>
      <c r="K189" s="70" t="s">
        <v>216</v>
      </c>
      <c r="L189" s="70" t="s">
        <v>216</v>
      </c>
      <c r="M189" s="70" t="s">
        <v>216</v>
      </c>
      <c r="N189" s="70" t="s">
        <v>216</v>
      </c>
      <c r="O189" s="70" t="s">
        <v>216</v>
      </c>
      <c r="P189" s="70" t="s">
        <v>216</v>
      </c>
      <c r="Q189" s="70" t="s">
        <v>216</v>
      </c>
      <c r="R189" s="70" t="s">
        <v>216</v>
      </c>
      <c r="S189" s="70" t="s">
        <v>216</v>
      </c>
      <c r="T189" s="70" t="s">
        <v>216</v>
      </c>
      <c r="U189" s="70" t="s">
        <v>216</v>
      </c>
      <c r="V189" s="70" t="s">
        <v>216</v>
      </c>
    </row>
    <row r="190" spans="1:22" ht="15" customHeight="1">
      <c r="A190" s="129" t="s">
        <v>291</v>
      </c>
      <c r="B190" s="130" t="s">
        <v>143</v>
      </c>
      <c r="C190" s="69" t="s">
        <v>216</v>
      </c>
      <c r="D190" s="70" t="s">
        <v>216</v>
      </c>
      <c r="E190" s="70">
        <v>14</v>
      </c>
      <c r="F190" s="70">
        <v>281.49</v>
      </c>
      <c r="G190" s="70" t="s">
        <v>216</v>
      </c>
      <c r="H190" s="70" t="s">
        <v>216</v>
      </c>
      <c r="I190" s="70" t="s">
        <v>216</v>
      </c>
      <c r="J190" s="70" t="s">
        <v>216</v>
      </c>
      <c r="K190" s="70" t="s">
        <v>216</v>
      </c>
      <c r="L190" s="70" t="s">
        <v>216</v>
      </c>
      <c r="M190" s="70" t="s">
        <v>216</v>
      </c>
      <c r="N190" s="70" t="s">
        <v>216</v>
      </c>
      <c r="O190" s="70" t="s">
        <v>216</v>
      </c>
      <c r="P190" s="70" t="s">
        <v>216</v>
      </c>
      <c r="Q190" s="70" t="s">
        <v>216</v>
      </c>
      <c r="R190" s="70" t="s">
        <v>216</v>
      </c>
      <c r="S190" s="70" t="s">
        <v>216</v>
      </c>
      <c r="T190" s="70" t="s">
        <v>216</v>
      </c>
      <c r="U190" s="70" t="s">
        <v>216</v>
      </c>
      <c r="V190" s="70" t="s">
        <v>216</v>
      </c>
    </row>
    <row r="191" spans="1:22" ht="15" customHeight="1">
      <c r="A191" s="129" t="s">
        <v>290</v>
      </c>
      <c r="B191" s="130" t="s">
        <v>289</v>
      </c>
      <c r="C191" s="69" t="s">
        <v>216</v>
      </c>
      <c r="D191" s="70" t="s">
        <v>216</v>
      </c>
      <c r="E191" s="70" t="s">
        <v>216</v>
      </c>
      <c r="F191" s="70" t="s">
        <v>216</v>
      </c>
      <c r="G191" s="70" t="s">
        <v>216</v>
      </c>
      <c r="H191" s="70" t="s">
        <v>216</v>
      </c>
      <c r="I191" s="70" t="s">
        <v>216</v>
      </c>
      <c r="J191" s="70" t="s">
        <v>216</v>
      </c>
      <c r="K191" s="70" t="s">
        <v>216</v>
      </c>
      <c r="L191" s="70" t="s">
        <v>216</v>
      </c>
      <c r="M191" s="70" t="s">
        <v>216</v>
      </c>
      <c r="N191" s="70" t="s">
        <v>216</v>
      </c>
      <c r="O191" s="70" t="s">
        <v>216</v>
      </c>
      <c r="P191" s="70" t="s">
        <v>216</v>
      </c>
      <c r="Q191" s="70" t="s">
        <v>216</v>
      </c>
      <c r="R191" s="70" t="s">
        <v>216</v>
      </c>
      <c r="S191" s="70" t="s">
        <v>216</v>
      </c>
      <c r="T191" s="70" t="s">
        <v>216</v>
      </c>
      <c r="U191" s="70" t="s">
        <v>216</v>
      </c>
      <c r="V191" s="70" t="s">
        <v>216</v>
      </c>
    </row>
    <row r="192" spans="1:22" ht="15" customHeight="1">
      <c r="A192" s="129" t="s">
        <v>288</v>
      </c>
      <c r="B192" s="130" t="s">
        <v>133</v>
      </c>
      <c r="C192" s="69">
        <v>11</v>
      </c>
      <c r="D192" s="70">
        <v>217</v>
      </c>
      <c r="E192" s="70" t="s">
        <v>216</v>
      </c>
      <c r="F192" s="70" t="s">
        <v>216</v>
      </c>
      <c r="G192" s="70" t="s">
        <v>216</v>
      </c>
      <c r="H192" s="70" t="s">
        <v>216</v>
      </c>
      <c r="I192" s="70" t="s">
        <v>216</v>
      </c>
      <c r="J192" s="70" t="s">
        <v>216</v>
      </c>
      <c r="K192" s="70" t="s">
        <v>216</v>
      </c>
      <c r="L192" s="70" t="s">
        <v>216</v>
      </c>
      <c r="M192" s="70" t="s">
        <v>216</v>
      </c>
      <c r="N192" s="70" t="s">
        <v>216</v>
      </c>
      <c r="O192" s="70" t="s">
        <v>216</v>
      </c>
      <c r="P192" s="70" t="s">
        <v>216</v>
      </c>
      <c r="Q192" s="70" t="s">
        <v>216</v>
      </c>
      <c r="R192" s="70" t="s">
        <v>216</v>
      </c>
      <c r="S192" s="70" t="s">
        <v>216</v>
      </c>
      <c r="T192" s="70" t="s">
        <v>216</v>
      </c>
      <c r="U192" s="70" t="s">
        <v>216</v>
      </c>
      <c r="V192" s="70" t="s">
        <v>216</v>
      </c>
    </row>
    <row r="193" spans="1:22" ht="15" customHeight="1">
      <c r="A193" s="129" t="s">
        <v>287</v>
      </c>
      <c r="B193" s="130" t="s">
        <v>286</v>
      </c>
      <c r="C193" s="69" t="s">
        <v>216</v>
      </c>
      <c r="D193" s="70" t="s">
        <v>216</v>
      </c>
      <c r="E193" s="70" t="s">
        <v>216</v>
      </c>
      <c r="F193" s="70" t="s">
        <v>216</v>
      </c>
      <c r="G193" s="70" t="s">
        <v>216</v>
      </c>
      <c r="H193" s="70" t="s">
        <v>216</v>
      </c>
      <c r="I193" s="70" t="s">
        <v>216</v>
      </c>
      <c r="J193" s="70" t="s">
        <v>216</v>
      </c>
      <c r="K193" s="70" t="s">
        <v>216</v>
      </c>
      <c r="L193" s="70" t="s">
        <v>216</v>
      </c>
      <c r="M193" s="70" t="s">
        <v>216</v>
      </c>
      <c r="N193" s="70" t="s">
        <v>216</v>
      </c>
      <c r="O193" s="70" t="s">
        <v>216</v>
      </c>
      <c r="P193" s="70" t="s">
        <v>216</v>
      </c>
      <c r="Q193" s="70" t="s">
        <v>216</v>
      </c>
      <c r="R193" s="70" t="s">
        <v>216</v>
      </c>
      <c r="S193" s="70" t="s">
        <v>216</v>
      </c>
      <c r="T193" s="70" t="s">
        <v>216</v>
      </c>
      <c r="U193" s="70" t="s">
        <v>216</v>
      </c>
      <c r="V193" s="70" t="s">
        <v>216</v>
      </c>
    </row>
    <row r="194" spans="1:22" ht="15" customHeight="1">
      <c r="A194" s="129" t="s">
        <v>285</v>
      </c>
      <c r="B194" s="130" t="s">
        <v>284</v>
      </c>
      <c r="C194" s="69" t="s">
        <v>216</v>
      </c>
      <c r="D194" s="70" t="s">
        <v>216</v>
      </c>
      <c r="E194" s="70" t="s">
        <v>216</v>
      </c>
      <c r="F194" s="70" t="s">
        <v>216</v>
      </c>
      <c r="G194" s="70" t="s">
        <v>216</v>
      </c>
      <c r="H194" s="70" t="s">
        <v>216</v>
      </c>
      <c r="I194" s="70" t="s">
        <v>216</v>
      </c>
      <c r="J194" s="70" t="s">
        <v>216</v>
      </c>
      <c r="K194" s="70" t="s">
        <v>216</v>
      </c>
      <c r="L194" s="70" t="s">
        <v>216</v>
      </c>
      <c r="M194" s="70" t="s">
        <v>216</v>
      </c>
      <c r="N194" s="70" t="s">
        <v>216</v>
      </c>
      <c r="O194" s="70" t="s">
        <v>216</v>
      </c>
      <c r="P194" s="70" t="s">
        <v>216</v>
      </c>
      <c r="Q194" s="70" t="s">
        <v>216</v>
      </c>
      <c r="R194" s="70" t="s">
        <v>216</v>
      </c>
      <c r="S194" s="70" t="s">
        <v>216</v>
      </c>
      <c r="T194" s="70" t="s">
        <v>216</v>
      </c>
      <c r="U194" s="70" t="s">
        <v>216</v>
      </c>
      <c r="V194" s="70" t="s">
        <v>216</v>
      </c>
    </row>
    <row r="195" spans="1:22" ht="15" customHeight="1">
      <c r="A195" s="129" t="s">
        <v>283</v>
      </c>
      <c r="B195" s="130" t="s">
        <v>282</v>
      </c>
      <c r="C195" s="69" t="s">
        <v>216</v>
      </c>
      <c r="D195" s="70" t="s">
        <v>216</v>
      </c>
      <c r="E195" s="70" t="s">
        <v>216</v>
      </c>
      <c r="F195" s="70" t="s">
        <v>216</v>
      </c>
      <c r="G195" s="70" t="s">
        <v>216</v>
      </c>
      <c r="H195" s="70" t="s">
        <v>216</v>
      </c>
      <c r="I195" s="70" t="s">
        <v>216</v>
      </c>
      <c r="J195" s="70" t="s">
        <v>216</v>
      </c>
      <c r="K195" s="70" t="s">
        <v>216</v>
      </c>
      <c r="L195" s="70" t="s">
        <v>216</v>
      </c>
      <c r="M195" s="70" t="s">
        <v>216</v>
      </c>
      <c r="N195" s="70" t="s">
        <v>216</v>
      </c>
      <c r="O195" s="70" t="s">
        <v>216</v>
      </c>
      <c r="P195" s="70" t="s">
        <v>216</v>
      </c>
      <c r="Q195" s="70" t="s">
        <v>216</v>
      </c>
      <c r="R195" s="70" t="s">
        <v>216</v>
      </c>
      <c r="S195" s="70" t="s">
        <v>216</v>
      </c>
      <c r="T195" s="70" t="s">
        <v>216</v>
      </c>
      <c r="U195" s="70" t="s">
        <v>216</v>
      </c>
      <c r="V195" s="70" t="s">
        <v>216</v>
      </c>
    </row>
    <row r="196" spans="1:22" ht="15" customHeight="1">
      <c r="A196" s="129" t="s">
        <v>281</v>
      </c>
      <c r="B196" s="130" t="s">
        <v>280</v>
      </c>
      <c r="C196" s="69" t="s">
        <v>216</v>
      </c>
      <c r="D196" s="70" t="s">
        <v>216</v>
      </c>
      <c r="E196" s="70" t="s">
        <v>216</v>
      </c>
      <c r="F196" s="70" t="s">
        <v>216</v>
      </c>
      <c r="G196" s="70" t="s">
        <v>216</v>
      </c>
      <c r="H196" s="70" t="s">
        <v>216</v>
      </c>
      <c r="I196" s="70" t="s">
        <v>216</v>
      </c>
      <c r="J196" s="70" t="s">
        <v>216</v>
      </c>
      <c r="K196" s="70" t="s">
        <v>216</v>
      </c>
      <c r="L196" s="70" t="s">
        <v>216</v>
      </c>
      <c r="M196" s="70" t="s">
        <v>216</v>
      </c>
      <c r="N196" s="70" t="s">
        <v>216</v>
      </c>
      <c r="O196" s="70" t="s">
        <v>216</v>
      </c>
      <c r="P196" s="70" t="s">
        <v>216</v>
      </c>
      <c r="Q196" s="70" t="s">
        <v>216</v>
      </c>
      <c r="R196" s="70" t="s">
        <v>216</v>
      </c>
      <c r="S196" s="70" t="s">
        <v>216</v>
      </c>
      <c r="T196" s="70" t="s">
        <v>216</v>
      </c>
      <c r="U196" s="70" t="s">
        <v>216</v>
      </c>
      <c r="V196" s="70" t="s">
        <v>216</v>
      </c>
    </row>
    <row r="197" spans="1:22" ht="15" customHeight="1">
      <c r="A197" s="129" t="s">
        <v>279</v>
      </c>
      <c r="B197" s="130" t="s">
        <v>278</v>
      </c>
      <c r="C197" s="69" t="s">
        <v>216</v>
      </c>
      <c r="D197" s="70" t="s">
        <v>216</v>
      </c>
      <c r="E197" s="70">
        <v>12</v>
      </c>
      <c r="F197" s="70">
        <v>299.68</v>
      </c>
      <c r="G197" s="70" t="s">
        <v>216</v>
      </c>
      <c r="H197" s="70" t="s">
        <v>216</v>
      </c>
      <c r="I197" s="70" t="s">
        <v>216</v>
      </c>
      <c r="J197" s="70" t="s">
        <v>216</v>
      </c>
      <c r="K197" s="70" t="s">
        <v>216</v>
      </c>
      <c r="L197" s="70" t="s">
        <v>216</v>
      </c>
      <c r="M197" s="70" t="s">
        <v>216</v>
      </c>
      <c r="N197" s="70" t="s">
        <v>216</v>
      </c>
      <c r="O197" s="70" t="s">
        <v>216</v>
      </c>
      <c r="P197" s="70" t="s">
        <v>216</v>
      </c>
      <c r="Q197" s="70" t="s">
        <v>216</v>
      </c>
      <c r="R197" s="70" t="s">
        <v>216</v>
      </c>
      <c r="S197" s="70" t="s">
        <v>216</v>
      </c>
      <c r="T197" s="70" t="s">
        <v>216</v>
      </c>
      <c r="U197" s="70" t="s">
        <v>216</v>
      </c>
      <c r="V197" s="70" t="s">
        <v>216</v>
      </c>
    </row>
    <row r="198" spans="1:22" ht="15" customHeight="1">
      <c r="A198" s="129" t="s">
        <v>277</v>
      </c>
      <c r="B198" s="130" t="s">
        <v>276</v>
      </c>
      <c r="C198" s="69" t="s">
        <v>216</v>
      </c>
      <c r="D198" s="70" t="s">
        <v>216</v>
      </c>
      <c r="E198" s="70" t="s">
        <v>216</v>
      </c>
      <c r="F198" s="70" t="s">
        <v>216</v>
      </c>
      <c r="G198" s="70" t="s">
        <v>216</v>
      </c>
      <c r="H198" s="70" t="s">
        <v>216</v>
      </c>
      <c r="I198" s="70" t="s">
        <v>216</v>
      </c>
      <c r="J198" s="70" t="s">
        <v>216</v>
      </c>
      <c r="K198" s="70" t="s">
        <v>216</v>
      </c>
      <c r="L198" s="70" t="s">
        <v>216</v>
      </c>
      <c r="M198" s="70" t="s">
        <v>216</v>
      </c>
      <c r="N198" s="70" t="s">
        <v>216</v>
      </c>
      <c r="O198" s="70" t="s">
        <v>216</v>
      </c>
      <c r="P198" s="70" t="s">
        <v>216</v>
      </c>
      <c r="Q198" s="70" t="s">
        <v>216</v>
      </c>
      <c r="R198" s="70" t="s">
        <v>216</v>
      </c>
      <c r="S198" s="70" t="s">
        <v>216</v>
      </c>
      <c r="T198" s="70" t="s">
        <v>216</v>
      </c>
      <c r="U198" s="70" t="s">
        <v>216</v>
      </c>
      <c r="V198" s="70" t="s">
        <v>216</v>
      </c>
    </row>
    <row r="199" spans="1:22" ht="15" customHeight="1">
      <c r="A199" s="129" t="s">
        <v>275</v>
      </c>
      <c r="B199" s="130" t="s">
        <v>274</v>
      </c>
      <c r="C199" s="69" t="s">
        <v>216</v>
      </c>
      <c r="D199" s="70" t="s">
        <v>216</v>
      </c>
      <c r="E199" s="70" t="s">
        <v>216</v>
      </c>
      <c r="F199" s="70" t="s">
        <v>216</v>
      </c>
      <c r="G199" s="70" t="s">
        <v>216</v>
      </c>
      <c r="H199" s="70" t="s">
        <v>216</v>
      </c>
      <c r="I199" s="70" t="s">
        <v>216</v>
      </c>
      <c r="J199" s="70" t="s">
        <v>216</v>
      </c>
      <c r="K199" s="70" t="s">
        <v>216</v>
      </c>
      <c r="L199" s="70" t="s">
        <v>216</v>
      </c>
      <c r="M199" s="70" t="s">
        <v>216</v>
      </c>
      <c r="N199" s="70" t="s">
        <v>216</v>
      </c>
      <c r="O199" s="70" t="s">
        <v>216</v>
      </c>
      <c r="P199" s="70" t="s">
        <v>216</v>
      </c>
      <c r="Q199" s="70" t="s">
        <v>216</v>
      </c>
      <c r="R199" s="70" t="s">
        <v>216</v>
      </c>
      <c r="S199" s="70" t="s">
        <v>216</v>
      </c>
      <c r="T199" s="70" t="s">
        <v>216</v>
      </c>
      <c r="U199" s="70" t="s">
        <v>216</v>
      </c>
      <c r="V199" s="70" t="s">
        <v>216</v>
      </c>
    </row>
    <row r="200" spans="1:22" ht="15" customHeight="1">
      <c r="A200" s="129" t="s">
        <v>273</v>
      </c>
      <c r="B200" s="130" t="s">
        <v>272</v>
      </c>
      <c r="C200" s="69" t="s">
        <v>216</v>
      </c>
      <c r="D200" s="70" t="s">
        <v>216</v>
      </c>
      <c r="E200" s="70" t="s">
        <v>216</v>
      </c>
      <c r="F200" s="70" t="s">
        <v>216</v>
      </c>
      <c r="G200" s="70" t="s">
        <v>216</v>
      </c>
      <c r="H200" s="70" t="s">
        <v>216</v>
      </c>
      <c r="I200" s="70" t="s">
        <v>216</v>
      </c>
      <c r="J200" s="70" t="s">
        <v>216</v>
      </c>
      <c r="K200" s="70" t="s">
        <v>216</v>
      </c>
      <c r="L200" s="70" t="s">
        <v>216</v>
      </c>
      <c r="M200" s="70" t="s">
        <v>216</v>
      </c>
      <c r="N200" s="70" t="s">
        <v>216</v>
      </c>
      <c r="O200" s="70" t="s">
        <v>216</v>
      </c>
      <c r="P200" s="70" t="s">
        <v>216</v>
      </c>
      <c r="Q200" s="70" t="s">
        <v>216</v>
      </c>
      <c r="R200" s="70" t="s">
        <v>216</v>
      </c>
      <c r="S200" s="70" t="s">
        <v>216</v>
      </c>
      <c r="T200" s="70" t="s">
        <v>216</v>
      </c>
      <c r="U200" s="70" t="s">
        <v>216</v>
      </c>
      <c r="V200" s="70" t="s">
        <v>216</v>
      </c>
    </row>
    <row r="201" spans="1:22" ht="15" customHeight="1">
      <c r="A201" s="129" t="s">
        <v>271</v>
      </c>
      <c r="B201" s="130" t="s">
        <v>270</v>
      </c>
      <c r="C201" s="69" t="s">
        <v>216</v>
      </c>
      <c r="D201" s="70" t="s">
        <v>216</v>
      </c>
      <c r="E201" s="70" t="s">
        <v>216</v>
      </c>
      <c r="F201" s="70" t="s">
        <v>216</v>
      </c>
      <c r="G201" s="70" t="s">
        <v>216</v>
      </c>
      <c r="H201" s="70" t="s">
        <v>216</v>
      </c>
      <c r="I201" s="70" t="s">
        <v>216</v>
      </c>
      <c r="J201" s="70" t="s">
        <v>216</v>
      </c>
      <c r="K201" s="70" t="s">
        <v>216</v>
      </c>
      <c r="L201" s="70" t="s">
        <v>216</v>
      </c>
      <c r="M201" s="70" t="s">
        <v>216</v>
      </c>
      <c r="N201" s="70" t="s">
        <v>216</v>
      </c>
      <c r="O201" s="70" t="s">
        <v>216</v>
      </c>
      <c r="P201" s="70" t="s">
        <v>216</v>
      </c>
      <c r="Q201" s="70" t="s">
        <v>216</v>
      </c>
      <c r="R201" s="70" t="s">
        <v>216</v>
      </c>
      <c r="S201" s="70" t="s">
        <v>216</v>
      </c>
      <c r="T201" s="70" t="s">
        <v>216</v>
      </c>
      <c r="U201" s="70" t="s">
        <v>216</v>
      </c>
      <c r="V201" s="70" t="s">
        <v>216</v>
      </c>
    </row>
    <row r="202" spans="1:22" ht="15" customHeight="1">
      <c r="A202" s="129" t="s">
        <v>670</v>
      </c>
      <c r="B202" s="130" t="s">
        <v>269</v>
      </c>
      <c r="C202" s="69" t="s">
        <v>216</v>
      </c>
      <c r="D202" s="70" t="s">
        <v>216</v>
      </c>
      <c r="E202" s="70" t="s">
        <v>216</v>
      </c>
      <c r="F202" s="70" t="s">
        <v>216</v>
      </c>
      <c r="G202" s="70" t="s">
        <v>216</v>
      </c>
      <c r="H202" s="70" t="s">
        <v>216</v>
      </c>
      <c r="I202" s="70" t="s">
        <v>216</v>
      </c>
      <c r="J202" s="70" t="s">
        <v>216</v>
      </c>
      <c r="K202" s="70" t="s">
        <v>216</v>
      </c>
      <c r="L202" s="70" t="s">
        <v>216</v>
      </c>
      <c r="M202" s="70" t="s">
        <v>216</v>
      </c>
      <c r="N202" s="70" t="s">
        <v>216</v>
      </c>
      <c r="O202" s="70" t="s">
        <v>216</v>
      </c>
      <c r="P202" s="70" t="s">
        <v>216</v>
      </c>
      <c r="Q202" s="70" t="s">
        <v>216</v>
      </c>
      <c r="R202" s="70" t="s">
        <v>216</v>
      </c>
      <c r="S202" s="70" t="s">
        <v>216</v>
      </c>
      <c r="T202" s="70" t="s">
        <v>216</v>
      </c>
      <c r="U202" s="70" t="s">
        <v>216</v>
      </c>
      <c r="V202" s="70" t="s">
        <v>216</v>
      </c>
    </row>
    <row r="203" spans="1:22" ht="15" customHeight="1">
      <c r="A203" s="129" t="s">
        <v>268</v>
      </c>
      <c r="B203" s="130" t="s">
        <v>267</v>
      </c>
      <c r="C203" s="69" t="s">
        <v>216</v>
      </c>
      <c r="D203" s="70" t="s">
        <v>216</v>
      </c>
      <c r="E203" s="70" t="s">
        <v>216</v>
      </c>
      <c r="F203" s="70" t="s">
        <v>216</v>
      </c>
      <c r="G203" s="70" t="s">
        <v>216</v>
      </c>
      <c r="H203" s="70" t="s">
        <v>216</v>
      </c>
      <c r="I203" s="70" t="s">
        <v>216</v>
      </c>
      <c r="J203" s="70" t="s">
        <v>216</v>
      </c>
      <c r="K203" s="70" t="s">
        <v>216</v>
      </c>
      <c r="L203" s="70" t="s">
        <v>216</v>
      </c>
      <c r="M203" s="70" t="s">
        <v>216</v>
      </c>
      <c r="N203" s="70" t="s">
        <v>216</v>
      </c>
      <c r="O203" s="70" t="s">
        <v>216</v>
      </c>
      <c r="P203" s="70" t="s">
        <v>216</v>
      </c>
      <c r="Q203" s="70" t="s">
        <v>216</v>
      </c>
      <c r="R203" s="70" t="s">
        <v>216</v>
      </c>
      <c r="S203" s="70" t="s">
        <v>216</v>
      </c>
      <c r="T203" s="70" t="s">
        <v>216</v>
      </c>
      <c r="U203" s="70" t="s">
        <v>216</v>
      </c>
      <c r="V203" s="70" t="s">
        <v>216</v>
      </c>
    </row>
    <row r="204" spans="1:22" ht="15" customHeight="1">
      <c r="A204" s="129" t="s">
        <v>266</v>
      </c>
      <c r="B204" s="130" t="s">
        <v>265</v>
      </c>
      <c r="C204" s="69" t="s">
        <v>216</v>
      </c>
      <c r="D204" s="70" t="s">
        <v>216</v>
      </c>
      <c r="E204" s="70" t="s">
        <v>216</v>
      </c>
      <c r="F204" s="70" t="s">
        <v>216</v>
      </c>
      <c r="G204" s="70" t="s">
        <v>216</v>
      </c>
      <c r="H204" s="70" t="s">
        <v>216</v>
      </c>
      <c r="I204" s="70" t="s">
        <v>216</v>
      </c>
      <c r="J204" s="70" t="s">
        <v>216</v>
      </c>
      <c r="K204" s="70" t="s">
        <v>216</v>
      </c>
      <c r="L204" s="70" t="s">
        <v>216</v>
      </c>
      <c r="M204" s="70" t="s">
        <v>216</v>
      </c>
      <c r="N204" s="70" t="s">
        <v>216</v>
      </c>
      <c r="O204" s="70" t="s">
        <v>216</v>
      </c>
      <c r="P204" s="70" t="s">
        <v>216</v>
      </c>
      <c r="Q204" s="70" t="s">
        <v>216</v>
      </c>
      <c r="R204" s="70" t="s">
        <v>216</v>
      </c>
      <c r="S204" s="70" t="s">
        <v>216</v>
      </c>
      <c r="T204" s="70" t="s">
        <v>216</v>
      </c>
      <c r="U204" s="70" t="s">
        <v>216</v>
      </c>
      <c r="V204" s="70" t="s">
        <v>216</v>
      </c>
    </row>
    <row r="205" spans="1:22" ht="15" customHeight="1">
      <c r="A205" s="129" t="s">
        <v>264</v>
      </c>
      <c r="B205" s="130" t="s">
        <v>263</v>
      </c>
      <c r="C205" s="69" t="s">
        <v>216</v>
      </c>
      <c r="D205" s="70" t="s">
        <v>216</v>
      </c>
      <c r="E205" s="70" t="s">
        <v>216</v>
      </c>
      <c r="F205" s="70" t="s">
        <v>216</v>
      </c>
      <c r="G205" s="70" t="s">
        <v>216</v>
      </c>
      <c r="H205" s="70" t="s">
        <v>216</v>
      </c>
      <c r="I205" s="70" t="s">
        <v>216</v>
      </c>
      <c r="J205" s="70" t="s">
        <v>216</v>
      </c>
      <c r="K205" s="70" t="s">
        <v>216</v>
      </c>
      <c r="L205" s="70" t="s">
        <v>216</v>
      </c>
      <c r="M205" s="70" t="s">
        <v>216</v>
      </c>
      <c r="N205" s="70" t="s">
        <v>216</v>
      </c>
      <c r="O205" s="70" t="s">
        <v>216</v>
      </c>
      <c r="P205" s="70" t="s">
        <v>216</v>
      </c>
      <c r="Q205" s="70" t="s">
        <v>216</v>
      </c>
      <c r="R205" s="70" t="s">
        <v>216</v>
      </c>
      <c r="S205" s="70" t="s">
        <v>216</v>
      </c>
      <c r="T205" s="70" t="s">
        <v>216</v>
      </c>
      <c r="U205" s="70" t="s">
        <v>216</v>
      </c>
      <c r="V205" s="70" t="s">
        <v>216</v>
      </c>
    </row>
    <row r="206" spans="1:22" ht="15" customHeight="1">
      <c r="A206" s="129" t="s">
        <v>262</v>
      </c>
      <c r="B206" s="130" t="s">
        <v>261</v>
      </c>
      <c r="C206" s="69" t="s">
        <v>216</v>
      </c>
      <c r="D206" s="70" t="s">
        <v>216</v>
      </c>
      <c r="E206" s="70" t="s">
        <v>216</v>
      </c>
      <c r="F206" s="70" t="s">
        <v>216</v>
      </c>
      <c r="G206" s="70" t="s">
        <v>216</v>
      </c>
      <c r="H206" s="70" t="s">
        <v>216</v>
      </c>
      <c r="I206" s="70" t="s">
        <v>216</v>
      </c>
      <c r="J206" s="70" t="s">
        <v>216</v>
      </c>
      <c r="K206" s="70" t="s">
        <v>216</v>
      </c>
      <c r="L206" s="70" t="s">
        <v>216</v>
      </c>
      <c r="M206" s="70" t="s">
        <v>216</v>
      </c>
      <c r="N206" s="70" t="s">
        <v>216</v>
      </c>
      <c r="O206" s="70" t="s">
        <v>216</v>
      </c>
      <c r="P206" s="70" t="s">
        <v>216</v>
      </c>
      <c r="Q206" s="70" t="s">
        <v>216</v>
      </c>
      <c r="R206" s="70" t="s">
        <v>216</v>
      </c>
      <c r="S206" s="70" t="s">
        <v>216</v>
      </c>
      <c r="T206" s="70" t="s">
        <v>216</v>
      </c>
      <c r="U206" s="70" t="s">
        <v>216</v>
      </c>
      <c r="V206" s="70" t="s">
        <v>216</v>
      </c>
    </row>
    <row r="207" spans="1:22" ht="15" customHeight="1">
      <c r="A207" s="129" t="s">
        <v>260</v>
      </c>
      <c r="B207" s="130" t="s">
        <v>259</v>
      </c>
      <c r="C207" s="69" t="s">
        <v>216</v>
      </c>
      <c r="D207" s="70" t="s">
        <v>216</v>
      </c>
      <c r="E207" s="70" t="s">
        <v>216</v>
      </c>
      <c r="F207" s="70" t="s">
        <v>216</v>
      </c>
      <c r="G207" s="70" t="s">
        <v>216</v>
      </c>
      <c r="H207" s="70" t="s">
        <v>216</v>
      </c>
      <c r="I207" s="70" t="s">
        <v>216</v>
      </c>
      <c r="J207" s="70" t="s">
        <v>216</v>
      </c>
      <c r="K207" s="70" t="s">
        <v>216</v>
      </c>
      <c r="L207" s="70" t="s">
        <v>216</v>
      </c>
      <c r="M207" s="70" t="s">
        <v>216</v>
      </c>
      <c r="N207" s="70" t="s">
        <v>216</v>
      </c>
      <c r="O207" s="70" t="s">
        <v>216</v>
      </c>
      <c r="P207" s="70" t="s">
        <v>216</v>
      </c>
      <c r="Q207" s="70" t="s">
        <v>216</v>
      </c>
      <c r="R207" s="70" t="s">
        <v>216</v>
      </c>
      <c r="S207" s="70" t="s">
        <v>216</v>
      </c>
      <c r="T207" s="70" t="s">
        <v>216</v>
      </c>
      <c r="U207" s="70" t="s">
        <v>216</v>
      </c>
      <c r="V207" s="70" t="s">
        <v>216</v>
      </c>
    </row>
    <row r="208" spans="1:22" ht="15" customHeight="1">
      <c r="A208" s="195" t="s">
        <v>258</v>
      </c>
      <c r="B208" s="196"/>
      <c r="C208" s="69">
        <f t="shared" ref="C208:V208" si="0">SUM(C6:C207)</f>
        <v>17</v>
      </c>
      <c r="D208" s="70">
        <f t="shared" si="0"/>
        <v>367</v>
      </c>
      <c r="E208" s="73">
        <f t="shared" si="0"/>
        <v>122</v>
      </c>
      <c r="F208" s="74">
        <f t="shared" si="0"/>
        <v>2751.78</v>
      </c>
      <c r="G208" s="73">
        <f t="shared" si="0"/>
        <v>0</v>
      </c>
      <c r="H208" s="70">
        <f t="shared" si="0"/>
        <v>0</v>
      </c>
      <c r="I208" s="73">
        <f t="shared" si="0"/>
        <v>0</v>
      </c>
      <c r="J208" s="70">
        <f t="shared" si="0"/>
        <v>0</v>
      </c>
      <c r="K208" s="73">
        <f t="shared" si="0"/>
        <v>0</v>
      </c>
      <c r="L208" s="70">
        <f t="shared" si="0"/>
        <v>0</v>
      </c>
      <c r="M208" s="73">
        <f t="shared" si="0"/>
        <v>0</v>
      </c>
      <c r="N208" s="70">
        <f t="shared" si="0"/>
        <v>0</v>
      </c>
      <c r="O208" s="73">
        <f t="shared" si="0"/>
        <v>0</v>
      </c>
      <c r="P208" s="70">
        <f t="shared" si="0"/>
        <v>0</v>
      </c>
      <c r="Q208" s="73">
        <f t="shared" si="0"/>
        <v>0</v>
      </c>
      <c r="R208" s="70">
        <f t="shared" si="0"/>
        <v>0</v>
      </c>
      <c r="S208" s="73">
        <f t="shared" si="0"/>
        <v>0</v>
      </c>
      <c r="T208" s="70">
        <f t="shared" si="0"/>
        <v>0</v>
      </c>
      <c r="U208" s="73">
        <f t="shared" si="0"/>
        <v>0</v>
      </c>
      <c r="V208" s="70">
        <f t="shared" si="0"/>
        <v>0</v>
      </c>
    </row>
    <row r="209" spans="1:22" ht="15" customHeight="1">
      <c r="A209" s="72"/>
      <c r="B209" s="75"/>
      <c r="C209" s="76"/>
      <c r="D209" s="76"/>
      <c r="E209" s="76"/>
      <c r="F209" s="77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1:22" ht="15" customHeight="1">
      <c r="A210" s="78" t="s">
        <v>257</v>
      </c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</row>
    <row r="211" spans="1:22" ht="14.4">
      <c r="A211" s="139" t="s">
        <v>256</v>
      </c>
      <c r="B211" s="140" t="s">
        <v>255</v>
      </c>
      <c r="C211" s="81" t="s">
        <v>216</v>
      </c>
      <c r="D211" s="82" t="s">
        <v>216</v>
      </c>
      <c r="E211" s="81" t="s">
        <v>216</v>
      </c>
      <c r="F211" s="82" t="s">
        <v>216</v>
      </c>
      <c r="G211" s="81" t="s">
        <v>216</v>
      </c>
      <c r="H211" s="82" t="s">
        <v>216</v>
      </c>
      <c r="I211" s="81" t="s">
        <v>216</v>
      </c>
      <c r="J211" s="82" t="s">
        <v>216</v>
      </c>
      <c r="K211" s="81" t="s">
        <v>216</v>
      </c>
      <c r="L211" s="82" t="s">
        <v>216</v>
      </c>
      <c r="M211" s="81" t="s">
        <v>216</v>
      </c>
      <c r="N211" s="82" t="s">
        <v>216</v>
      </c>
      <c r="O211" s="81" t="s">
        <v>216</v>
      </c>
      <c r="P211" s="82" t="s">
        <v>216</v>
      </c>
      <c r="Q211" s="81" t="s">
        <v>216</v>
      </c>
      <c r="R211" s="82" t="s">
        <v>216</v>
      </c>
      <c r="S211" s="81" t="s">
        <v>216</v>
      </c>
      <c r="T211" s="82" t="s">
        <v>216</v>
      </c>
      <c r="U211" s="81" t="s">
        <v>216</v>
      </c>
      <c r="V211" s="82" t="s">
        <v>216</v>
      </c>
    </row>
    <row r="212" spans="1:22" ht="14.4">
      <c r="A212" s="139" t="s">
        <v>256</v>
      </c>
      <c r="B212" s="140" t="s">
        <v>255</v>
      </c>
      <c r="C212" s="81" t="s">
        <v>216</v>
      </c>
      <c r="D212" s="82" t="s">
        <v>216</v>
      </c>
      <c r="E212" s="81" t="s">
        <v>216</v>
      </c>
      <c r="F212" s="82" t="s">
        <v>216</v>
      </c>
      <c r="G212" s="81" t="s">
        <v>216</v>
      </c>
      <c r="H212" s="82" t="s">
        <v>216</v>
      </c>
      <c r="I212" s="81" t="s">
        <v>216</v>
      </c>
      <c r="J212" s="82" t="s">
        <v>216</v>
      </c>
      <c r="K212" s="81" t="s">
        <v>216</v>
      </c>
      <c r="L212" s="82" t="s">
        <v>216</v>
      </c>
      <c r="M212" s="81" t="s">
        <v>216</v>
      </c>
      <c r="N212" s="82" t="s">
        <v>216</v>
      </c>
      <c r="O212" s="81" t="s">
        <v>216</v>
      </c>
      <c r="P212" s="82" t="s">
        <v>216</v>
      </c>
      <c r="Q212" s="81" t="s">
        <v>216</v>
      </c>
      <c r="R212" s="82" t="s">
        <v>216</v>
      </c>
      <c r="S212" s="81" t="s">
        <v>216</v>
      </c>
      <c r="T212" s="82" t="s">
        <v>216</v>
      </c>
      <c r="U212" s="81" t="s">
        <v>216</v>
      </c>
      <c r="V212" s="82" t="s">
        <v>216</v>
      </c>
    </row>
    <row r="213" spans="1:22" ht="14.4">
      <c r="A213" s="139" t="s">
        <v>256</v>
      </c>
      <c r="B213" s="140" t="s">
        <v>255</v>
      </c>
      <c r="C213" s="81" t="s">
        <v>216</v>
      </c>
      <c r="D213" s="82" t="s">
        <v>216</v>
      </c>
      <c r="E213" s="81" t="s">
        <v>216</v>
      </c>
      <c r="F213" s="82" t="s">
        <v>216</v>
      </c>
      <c r="G213" s="81" t="s">
        <v>216</v>
      </c>
      <c r="H213" s="82" t="s">
        <v>216</v>
      </c>
      <c r="I213" s="81" t="s">
        <v>216</v>
      </c>
      <c r="J213" s="82" t="s">
        <v>216</v>
      </c>
      <c r="K213" s="81" t="s">
        <v>216</v>
      </c>
      <c r="L213" s="82" t="s">
        <v>216</v>
      </c>
      <c r="M213" s="81" t="s">
        <v>216</v>
      </c>
      <c r="N213" s="82" t="s">
        <v>216</v>
      </c>
      <c r="O213" s="81" t="s">
        <v>216</v>
      </c>
      <c r="P213" s="82" t="s">
        <v>216</v>
      </c>
      <c r="Q213" s="81" t="s">
        <v>216</v>
      </c>
      <c r="R213" s="82" t="s">
        <v>216</v>
      </c>
      <c r="S213" s="81" t="s">
        <v>216</v>
      </c>
      <c r="T213" s="82" t="s">
        <v>216</v>
      </c>
      <c r="U213" s="81" t="s">
        <v>216</v>
      </c>
      <c r="V213" s="82" t="s">
        <v>216</v>
      </c>
    </row>
    <row r="214" spans="1:22" ht="14.4">
      <c r="A214" s="139" t="s">
        <v>256</v>
      </c>
      <c r="B214" s="140" t="s">
        <v>255</v>
      </c>
      <c r="C214" s="81" t="s">
        <v>216</v>
      </c>
      <c r="D214" s="82" t="s">
        <v>216</v>
      </c>
      <c r="E214" s="81" t="s">
        <v>216</v>
      </c>
      <c r="F214" s="82" t="s">
        <v>216</v>
      </c>
      <c r="G214" s="81" t="s">
        <v>216</v>
      </c>
      <c r="H214" s="82" t="s">
        <v>216</v>
      </c>
      <c r="I214" s="81" t="s">
        <v>216</v>
      </c>
      <c r="J214" s="82" t="s">
        <v>216</v>
      </c>
      <c r="K214" s="81" t="s">
        <v>216</v>
      </c>
      <c r="L214" s="82" t="s">
        <v>216</v>
      </c>
      <c r="M214" s="81" t="s">
        <v>216</v>
      </c>
      <c r="N214" s="82" t="s">
        <v>216</v>
      </c>
      <c r="O214" s="81" t="s">
        <v>216</v>
      </c>
      <c r="P214" s="82" t="s">
        <v>216</v>
      </c>
      <c r="Q214" s="81" t="s">
        <v>216</v>
      </c>
      <c r="R214" s="82" t="s">
        <v>216</v>
      </c>
      <c r="S214" s="81" t="s">
        <v>216</v>
      </c>
      <c r="T214" s="82" t="s">
        <v>216</v>
      </c>
      <c r="U214" s="81" t="s">
        <v>216</v>
      </c>
      <c r="V214" s="82" t="s">
        <v>216</v>
      </c>
    </row>
    <row r="215" spans="1:22" ht="14.4">
      <c r="A215" s="139" t="s">
        <v>256</v>
      </c>
      <c r="B215" s="140" t="s">
        <v>255</v>
      </c>
      <c r="C215" s="81" t="s">
        <v>216</v>
      </c>
      <c r="D215" s="82" t="s">
        <v>216</v>
      </c>
      <c r="E215" s="81" t="s">
        <v>216</v>
      </c>
      <c r="F215" s="82" t="s">
        <v>216</v>
      </c>
      <c r="G215" s="81" t="s">
        <v>216</v>
      </c>
      <c r="H215" s="82" t="s">
        <v>216</v>
      </c>
      <c r="I215" s="81" t="s">
        <v>216</v>
      </c>
      <c r="J215" s="82" t="s">
        <v>216</v>
      </c>
      <c r="K215" s="81" t="s">
        <v>216</v>
      </c>
      <c r="L215" s="82" t="s">
        <v>216</v>
      </c>
      <c r="M215" s="81" t="s">
        <v>216</v>
      </c>
      <c r="N215" s="82" t="s">
        <v>216</v>
      </c>
      <c r="O215" s="81" t="s">
        <v>216</v>
      </c>
      <c r="P215" s="82" t="s">
        <v>216</v>
      </c>
      <c r="Q215" s="81" t="s">
        <v>216</v>
      </c>
      <c r="R215" s="82" t="s">
        <v>216</v>
      </c>
      <c r="S215" s="81" t="s">
        <v>216</v>
      </c>
      <c r="T215" s="82" t="s">
        <v>216</v>
      </c>
      <c r="U215" s="81" t="s">
        <v>216</v>
      </c>
      <c r="V215" s="82" t="s">
        <v>216</v>
      </c>
    </row>
    <row r="216" spans="1:22" ht="14.4">
      <c r="A216" s="139" t="s">
        <v>256</v>
      </c>
      <c r="B216" s="140" t="s">
        <v>255</v>
      </c>
      <c r="C216" s="81" t="s">
        <v>216</v>
      </c>
      <c r="D216" s="82" t="s">
        <v>216</v>
      </c>
      <c r="E216" s="81" t="s">
        <v>216</v>
      </c>
      <c r="F216" s="82" t="s">
        <v>216</v>
      </c>
      <c r="G216" s="81" t="s">
        <v>216</v>
      </c>
      <c r="H216" s="82" t="s">
        <v>216</v>
      </c>
      <c r="I216" s="81" t="s">
        <v>216</v>
      </c>
      <c r="J216" s="82" t="s">
        <v>216</v>
      </c>
      <c r="K216" s="81" t="s">
        <v>216</v>
      </c>
      <c r="L216" s="82" t="s">
        <v>216</v>
      </c>
      <c r="M216" s="81" t="s">
        <v>216</v>
      </c>
      <c r="N216" s="82" t="s">
        <v>216</v>
      </c>
      <c r="O216" s="81" t="s">
        <v>216</v>
      </c>
      <c r="P216" s="82" t="s">
        <v>216</v>
      </c>
      <c r="Q216" s="81" t="s">
        <v>216</v>
      </c>
      <c r="R216" s="82" t="s">
        <v>216</v>
      </c>
      <c r="S216" s="81" t="s">
        <v>216</v>
      </c>
      <c r="T216" s="82" t="s">
        <v>216</v>
      </c>
      <c r="U216" s="81" t="s">
        <v>216</v>
      </c>
      <c r="V216" s="82" t="s">
        <v>216</v>
      </c>
    </row>
    <row r="217" spans="1:22" ht="14.4">
      <c r="A217" s="139" t="s">
        <v>256</v>
      </c>
      <c r="B217" s="140" t="s">
        <v>255</v>
      </c>
      <c r="C217" s="81" t="s">
        <v>216</v>
      </c>
      <c r="D217" s="82" t="s">
        <v>216</v>
      </c>
      <c r="E217" s="81" t="s">
        <v>216</v>
      </c>
      <c r="F217" s="82" t="s">
        <v>216</v>
      </c>
      <c r="G217" s="81" t="s">
        <v>216</v>
      </c>
      <c r="H217" s="82" t="s">
        <v>216</v>
      </c>
      <c r="I217" s="81" t="s">
        <v>216</v>
      </c>
      <c r="J217" s="82" t="s">
        <v>216</v>
      </c>
      <c r="K217" s="81" t="s">
        <v>216</v>
      </c>
      <c r="L217" s="82" t="s">
        <v>216</v>
      </c>
      <c r="M217" s="81" t="s">
        <v>216</v>
      </c>
      <c r="N217" s="82" t="s">
        <v>216</v>
      </c>
      <c r="O217" s="81" t="s">
        <v>216</v>
      </c>
      <c r="P217" s="82" t="s">
        <v>216</v>
      </c>
      <c r="Q217" s="81" t="s">
        <v>216</v>
      </c>
      <c r="R217" s="82" t="s">
        <v>216</v>
      </c>
      <c r="S217" s="81" t="s">
        <v>216</v>
      </c>
      <c r="T217" s="82" t="s">
        <v>216</v>
      </c>
      <c r="U217" s="81" t="s">
        <v>216</v>
      </c>
      <c r="V217" s="82" t="s">
        <v>216</v>
      </c>
    </row>
    <row r="218" spans="1:22" ht="14.4">
      <c r="A218" s="139" t="s">
        <v>256</v>
      </c>
      <c r="B218" s="140" t="s">
        <v>255</v>
      </c>
      <c r="C218" s="81" t="s">
        <v>216</v>
      </c>
      <c r="D218" s="82" t="s">
        <v>216</v>
      </c>
      <c r="E218" s="81" t="s">
        <v>216</v>
      </c>
      <c r="F218" s="82" t="s">
        <v>216</v>
      </c>
      <c r="G218" s="81" t="s">
        <v>216</v>
      </c>
      <c r="H218" s="82" t="s">
        <v>216</v>
      </c>
      <c r="I218" s="81" t="s">
        <v>216</v>
      </c>
      <c r="J218" s="82" t="s">
        <v>216</v>
      </c>
      <c r="K218" s="81" t="s">
        <v>216</v>
      </c>
      <c r="L218" s="82" t="s">
        <v>216</v>
      </c>
      <c r="M218" s="81" t="s">
        <v>216</v>
      </c>
      <c r="N218" s="82" t="s">
        <v>216</v>
      </c>
      <c r="O218" s="81" t="s">
        <v>216</v>
      </c>
      <c r="P218" s="82" t="s">
        <v>216</v>
      </c>
      <c r="Q218" s="81" t="s">
        <v>216</v>
      </c>
      <c r="R218" s="82" t="s">
        <v>216</v>
      </c>
      <c r="S218" s="81" t="s">
        <v>216</v>
      </c>
      <c r="T218" s="82" t="s">
        <v>216</v>
      </c>
      <c r="U218" s="81" t="s">
        <v>216</v>
      </c>
      <c r="V218" s="82" t="s">
        <v>216</v>
      </c>
    </row>
    <row r="219" spans="1:22" ht="14.4">
      <c r="A219" s="139" t="s">
        <v>256</v>
      </c>
      <c r="B219" s="140" t="s">
        <v>255</v>
      </c>
      <c r="C219" s="81" t="s">
        <v>216</v>
      </c>
      <c r="D219" s="82" t="s">
        <v>216</v>
      </c>
      <c r="E219" s="81" t="s">
        <v>216</v>
      </c>
      <c r="F219" s="82" t="s">
        <v>216</v>
      </c>
      <c r="G219" s="81" t="s">
        <v>216</v>
      </c>
      <c r="H219" s="82" t="s">
        <v>216</v>
      </c>
      <c r="I219" s="81" t="s">
        <v>216</v>
      </c>
      <c r="J219" s="82" t="s">
        <v>216</v>
      </c>
      <c r="K219" s="81" t="s">
        <v>216</v>
      </c>
      <c r="L219" s="82" t="s">
        <v>216</v>
      </c>
      <c r="M219" s="81" t="s">
        <v>216</v>
      </c>
      <c r="N219" s="82" t="s">
        <v>216</v>
      </c>
      <c r="O219" s="81" t="s">
        <v>216</v>
      </c>
      <c r="P219" s="82" t="s">
        <v>216</v>
      </c>
      <c r="Q219" s="81" t="s">
        <v>216</v>
      </c>
      <c r="R219" s="82" t="s">
        <v>216</v>
      </c>
      <c r="S219" s="81" t="s">
        <v>216</v>
      </c>
      <c r="T219" s="82" t="s">
        <v>216</v>
      </c>
      <c r="U219" s="81" t="s">
        <v>216</v>
      </c>
      <c r="V219" s="82" t="s">
        <v>216</v>
      </c>
    </row>
  </sheetData>
  <dataConsolidate>
    <dataRefs count="20">
      <dataRef ref="D4:W203" sheet="WIW" r:id="rId1"/>
      <dataRef ref="D4:W203" sheet="WIW" r:id="rId2"/>
      <dataRef ref="D4:W203" sheet="WIW" r:id="rId3"/>
      <dataRef ref="D4:W203" sheet="WIW" r:id="rId4"/>
      <dataRef ref="D4:W203" sheet="WIW" r:id="rId5"/>
      <dataRef ref="D4:W203" sheet="WIW" r:id="rId6"/>
      <dataRef ref="D4:W203" sheet="WIW" r:id="rId7"/>
      <dataRef ref="D4:W203" sheet="WIW" r:id="rId8"/>
      <dataRef ref="D4:W203" sheet="WIW" r:id="rId9"/>
      <dataRef ref="D4:W203" sheet="WIW" r:id="rId10"/>
      <dataRef ref="D4:W203" sheet="WIW" r:id="rId11"/>
      <dataRef ref="D4:W203" sheet="WIW" r:id="rId12"/>
      <dataRef ref="D4:W203" sheet="WIW" r:id="rId13"/>
      <dataRef ref="D4:W203" sheet="WIW" r:id="rId14"/>
      <dataRef ref="D4:W203" sheet="WIW" r:id="rId15"/>
      <dataRef ref="D4:W203" sheet="WIW" r:id="rId16"/>
      <dataRef ref="D4:W203" sheet="WIW" r:id="rId17"/>
      <dataRef ref="D4:W203" sheet="WIW" r:id="rId18"/>
      <dataRef ref="D4:W203" sheet="WIW" r:id="rId19"/>
      <dataRef ref="D4:W203" sheet="WIW" r:id="rId20"/>
    </dataRefs>
  </dataConsolidate>
  <mergeCells count="15">
    <mergeCell ref="A208:B208"/>
    <mergeCell ref="A3:B3"/>
    <mergeCell ref="C3:V3"/>
    <mergeCell ref="K4:L4"/>
    <mergeCell ref="M4:N4"/>
    <mergeCell ref="O4:P4"/>
    <mergeCell ref="Q4:R4"/>
    <mergeCell ref="G4:H4"/>
    <mergeCell ref="E4:F4"/>
    <mergeCell ref="C4:D4"/>
    <mergeCell ref="B4:B5"/>
    <mergeCell ref="U4:V4"/>
    <mergeCell ref="I4:J4"/>
    <mergeCell ref="S4:T4"/>
    <mergeCell ref="A4:A5"/>
  </mergeCells>
  <conditionalFormatting sqref="C6:V207">
    <cfRule type="cellIs" dxfId="13" priority="5" operator="between">
      <formula>0</formula>
      <formula>100000000000</formula>
    </cfRule>
  </conditionalFormatting>
  <conditionalFormatting sqref="C211:V219">
    <cfRule type="cellIs" dxfId="12" priority="4" operator="between">
      <formula>0</formula>
      <formula>100000000000</formula>
    </cfRule>
  </conditionalFormatting>
  <conditionalFormatting sqref="F232">
    <cfRule type="cellIs" dxfId="11" priority="3" operator="equal">
      <formula>","</formula>
    </cfRule>
  </conditionalFormatting>
  <conditionalFormatting sqref="C6:C207">
    <cfRule type="expression" dxfId="10" priority="2">
      <formula>MOD(C6,1)</formula>
    </cfRule>
  </conditionalFormatting>
  <conditionalFormatting sqref="E12">
    <cfRule type="expression" dxfId="9" priority="1">
      <formula>MOD(E12,1)</formula>
    </cfRule>
  </conditionalFormatting>
  <pageMargins left="0.70866141732283472" right="0.27559055118110237" top="0.74803149606299213" bottom="0.74803149606299213" header="0.31496062992125984" footer="0.31496062992125984"/>
  <pageSetup paperSize="9" scale="35" orientation="landscape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4"/>
  <sheetViews>
    <sheetView workbookViewId="0"/>
  </sheetViews>
  <sheetFormatPr defaultRowHeight="13.8"/>
  <cols>
    <col min="1" max="1" width="20.109375" style="5" customWidth="1"/>
    <col min="2" max="2" width="20.5546875" style="5" customWidth="1"/>
    <col min="3" max="3" width="15" style="5" customWidth="1"/>
    <col min="4" max="4" width="12.33203125" style="5" bestFit="1" customWidth="1"/>
    <col min="5" max="5" width="16" style="5" customWidth="1"/>
    <col min="6" max="11" width="9.109375" style="5"/>
    <col min="12" max="12" width="13.33203125" style="5" bestFit="1" customWidth="1"/>
    <col min="13" max="256" width="9.109375" style="5"/>
    <col min="257" max="257" width="20.109375" style="5" customWidth="1"/>
    <col min="258" max="258" width="30" style="5" customWidth="1"/>
    <col min="259" max="260" width="31.6640625" style="5" customWidth="1"/>
    <col min="261" max="261" width="30.44140625" style="5" customWidth="1"/>
    <col min="262" max="512" width="9.109375" style="5"/>
    <col min="513" max="513" width="20.109375" style="5" customWidth="1"/>
    <col min="514" max="514" width="30" style="5" customWidth="1"/>
    <col min="515" max="516" width="31.6640625" style="5" customWidth="1"/>
    <col min="517" max="517" width="30.44140625" style="5" customWidth="1"/>
    <col min="518" max="768" width="9.109375" style="5"/>
    <col min="769" max="769" width="20.109375" style="5" customWidth="1"/>
    <col min="770" max="770" width="30" style="5" customWidth="1"/>
    <col min="771" max="772" width="31.6640625" style="5" customWidth="1"/>
    <col min="773" max="773" width="30.44140625" style="5" customWidth="1"/>
    <col min="774" max="1024" width="9.109375" style="5"/>
    <col min="1025" max="1025" width="20.109375" style="5" customWidth="1"/>
    <col min="1026" max="1026" width="30" style="5" customWidth="1"/>
    <col min="1027" max="1028" width="31.6640625" style="5" customWidth="1"/>
    <col min="1029" max="1029" width="30.44140625" style="5" customWidth="1"/>
    <col min="1030" max="1280" width="9.109375" style="5"/>
    <col min="1281" max="1281" width="20.109375" style="5" customWidth="1"/>
    <col min="1282" max="1282" width="30" style="5" customWidth="1"/>
    <col min="1283" max="1284" width="31.6640625" style="5" customWidth="1"/>
    <col min="1285" max="1285" width="30.44140625" style="5" customWidth="1"/>
    <col min="1286" max="1536" width="9.109375" style="5"/>
    <col min="1537" max="1537" width="20.109375" style="5" customWidth="1"/>
    <col min="1538" max="1538" width="30" style="5" customWidth="1"/>
    <col min="1539" max="1540" width="31.6640625" style="5" customWidth="1"/>
    <col min="1541" max="1541" width="30.44140625" style="5" customWidth="1"/>
    <col min="1542" max="1792" width="9.109375" style="5"/>
    <col min="1793" max="1793" width="20.109375" style="5" customWidth="1"/>
    <col min="1794" max="1794" width="30" style="5" customWidth="1"/>
    <col min="1795" max="1796" width="31.6640625" style="5" customWidth="1"/>
    <col min="1797" max="1797" width="30.44140625" style="5" customWidth="1"/>
    <col min="1798" max="2048" width="9.109375" style="5"/>
    <col min="2049" max="2049" width="20.109375" style="5" customWidth="1"/>
    <col min="2050" max="2050" width="30" style="5" customWidth="1"/>
    <col min="2051" max="2052" width="31.6640625" style="5" customWidth="1"/>
    <col min="2053" max="2053" width="30.44140625" style="5" customWidth="1"/>
    <col min="2054" max="2304" width="9.109375" style="5"/>
    <col min="2305" max="2305" width="20.109375" style="5" customWidth="1"/>
    <col min="2306" max="2306" width="30" style="5" customWidth="1"/>
    <col min="2307" max="2308" width="31.6640625" style="5" customWidth="1"/>
    <col min="2309" max="2309" width="30.44140625" style="5" customWidth="1"/>
    <col min="2310" max="2560" width="9.109375" style="5"/>
    <col min="2561" max="2561" width="20.109375" style="5" customWidth="1"/>
    <col min="2562" max="2562" width="30" style="5" customWidth="1"/>
    <col min="2563" max="2564" width="31.6640625" style="5" customWidth="1"/>
    <col min="2565" max="2565" width="30.44140625" style="5" customWidth="1"/>
    <col min="2566" max="2816" width="9.109375" style="5"/>
    <col min="2817" max="2817" width="20.109375" style="5" customWidth="1"/>
    <col min="2818" max="2818" width="30" style="5" customWidth="1"/>
    <col min="2819" max="2820" width="31.6640625" style="5" customWidth="1"/>
    <col min="2821" max="2821" width="30.44140625" style="5" customWidth="1"/>
    <col min="2822" max="3072" width="9.109375" style="5"/>
    <col min="3073" max="3073" width="20.109375" style="5" customWidth="1"/>
    <col min="3074" max="3074" width="30" style="5" customWidth="1"/>
    <col min="3075" max="3076" width="31.6640625" style="5" customWidth="1"/>
    <col min="3077" max="3077" width="30.44140625" style="5" customWidth="1"/>
    <col min="3078" max="3328" width="9.109375" style="5"/>
    <col min="3329" max="3329" width="20.109375" style="5" customWidth="1"/>
    <col min="3330" max="3330" width="30" style="5" customWidth="1"/>
    <col min="3331" max="3332" width="31.6640625" style="5" customWidth="1"/>
    <col min="3333" max="3333" width="30.44140625" style="5" customWidth="1"/>
    <col min="3334" max="3584" width="9.109375" style="5"/>
    <col min="3585" max="3585" width="20.109375" style="5" customWidth="1"/>
    <col min="3586" max="3586" width="30" style="5" customWidth="1"/>
    <col min="3587" max="3588" width="31.6640625" style="5" customWidth="1"/>
    <col min="3589" max="3589" width="30.44140625" style="5" customWidth="1"/>
    <col min="3590" max="3840" width="9.109375" style="5"/>
    <col min="3841" max="3841" width="20.109375" style="5" customWidth="1"/>
    <col min="3842" max="3842" width="30" style="5" customWidth="1"/>
    <col min="3843" max="3844" width="31.6640625" style="5" customWidth="1"/>
    <col min="3845" max="3845" width="30.44140625" style="5" customWidth="1"/>
    <col min="3846" max="4096" width="9.109375" style="5"/>
    <col min="4097" max="4097" width="20.109375" style="5" customWidth="1"/>
    <col min="4098" max="4098" width="30" style="5" customWidth="1"/>
    <col min="4099" max="4100" width="31.6640625" style="5" customWidth="1"/>
    <col min="4101" max="4101" width="30.44140625" style="5" customWidth="1"/>
    <col min="4102" max="4352" width="9.109375" style="5"/>
    <col min="4353" max="4353" width="20.109375" style="5" customWidth="1"/>
    <col min="4354" max="4354" width="30" style="5" customWidth="1"/>
    <col min="4355" max="4356" width="31.6640625" style="5" customWidth="1"/>
    <col min="4357" max="4357" width="30.44140625" style="5" customWidth="1"/>
    <col min="4358" max="4608" width="9.109375" style="5"/>
    <col min="4609" max="4609" width="20.109375" style="5" customWidth="1"/>
    <col min="4610" max="4610" width="30" style="5" customWidth="1"/>
    <col min="4611" max="4612" width="31.6640625" style="5" customWidth="1"/>
    <col min="4613" max="4613" width="30.44140625" style="5" customWidth="1"/>
    <col min="4614" max="4864" width="9.109375" style="5"/>
    <col min="4865" max="4865" width="20.109375" style="5" customWidth="1"/>
    <col min="4866" max="4866" width="30" style="5" customWidth="1"/>
    <col min="4867" max="4868" width="31.6640625" style="5" customWidth="1"/>
    <col min="4869" max="4869" width="30.44140625" style="5" customWidth="1"/>
    <col min="4870" max="5120" width="9.109375" style="5"/>
    <col min="5121" max="5121" width="20.109375" style="5" customWidth="1"/>
    <col min="5122" max="5122" width="30" style="5" customWidth="1"/>
    <col min="5123" max="5124" width="31.6640625" style="5" customWidth="1"/>
    <col min="5125" max="5125" width="30.44140625" style="5" customWidth="1"/>
    <col min="5126" max="5376" width="9.109375" style="5"/>
    <col min="5377" max="5377" width="20.109375" style="5" customWidth="1"/>
    <col min="5378" max="5378" width="30" style="5" customWidth="1"/>
    <col min="5379" max="5380" width="31.6640625" style="5" customWidth="1"/>
    <col min="5381" max="5381" width="30.44140625" style="5" customWidth="1"/>
    <col min="5382" max="5632" width="9.109375" style="5"/>
    <col min="5633" max="5633" width="20.109375" style="5" customWidth="1"/>
    <col min="5634" max="5634" width="30" style="5" customWidth="1"/>
    <col min="5635" max="5636" width="31.6640625" style="5" customWidth="1"/>
    <col min="5637" max="5637" width="30.44140625" style="5" customWidth="1"/>
    <col min="5638" max="5888" width="9.109375" style="5"/>
    <col min="5889" max="5889" width="20.109375" style="5" customWidth="1"/>
    <col min="5890" max="5890" width="30" style="5" customWidth="1"/>
    <col min="5891" max="5892" width="31.6640625" style="5" customWidth="1"/>
    <col min="5893" max="5893" width="30.44140625" style="5" customWidth="1"/>
    <col min="5894" max="6144" width="9.109375" style="5"/>
    <col min="6145" max="6145" width="20.109375" style="5" customWidth="1"/>
    <col min="6146" max="6146" width="30" style="5" customWidth="1"/>
    <col min="6147" max="6148" width="31.6640625" style="5" customWidth="1"/>
    <col min="6149" max="6149" width="30.44140625" style="5" customWidth="1"/>
    <col min="6150" max="6400" width="9.109375" style="5"/>
    <col min="6401" max="6401" width="20.109375" style="5" customWidth="1"/>
    <col min="6402" max="6402" width="30" style="5" customWidth="1"/>
    <col min="6403" max="6404" width="31.6640625" style="5" customWidth="1"/>
    <col min="6405" max="6405" width="30.44140625" style="5" customWidth="1"/>
    <col min="6406" max="6656" width="9.109375" style="5"/>
    <col min="6657" max="6657" width="20.109375" style="5" customWidth="1"/>
    <col min="6658" max="6658" width="30" style="5" customWidth="1"/>
    <col min="6659" max="6660" width="31.6640625" style="5" customWidth="1"/>
    <col min="6661" max="6661" width="30.44140625" style="5" customWidth="1"/>
    <col min="6662" max="6912" width="9.109375" style="5"/>
    <col min="6913" max="6913" width="20.109375" style="5" customWidth="1"/>
    <col min="6914" max="6914" width="30" style="5" customWidth="1"/>
    <col min="6915" max="6916" width="31.6640625" style="5" customWidth="1"/>
    <col min="6917" max="6917" width="30.44140625" style="5" customWidth="1"/>
    <col min="6918" max="7168" width="9.109375" style="5"/>
    <col min="7169" max="7169" width="20.109375" style="5" customWidth="1"/>
    <col min="7170" max="7170" width="30" style="5" customWidth="1"/>
    <col min="7171" max="7172" width="31.6640625" style="5" customWidth="1"/>
    <col min="7173" max="7173" width="30.44140625" style="5" customWidth="1"/>
    <col min="7174" max="7424" width="9.109375" style="5"/>
    <col min="7425" max="7425" width="20.109375" style="5" customWidth="1"/>
    <col min="7426" max="7426" width="30" style="5" customWidth="1"/>
    <col min="7427" max="7428" width="31.6640625" style="5" customWidth="1"/>
    <col min="7429" max="7429" width="30.44140625" style="5" customWidth="1"/>
    <col min="7430" max="7680" width="9.109375" style="5"/>
    <col min="7681" max="7681" width="20.109375" style="5" customWidth="1"/>
    <col min="7682" max="7682" width="30" style="5" customWidth="1"/>
    <col min="7683" max="7684" width="31.6640625" style="5" customWidth="1"/>
    <col min="7685" max="7685" width="30.44140625" style="5" customWidth="1"/>
    <col min="7686" max="7936" width="9.109375" style="5"/>
    <col min="7937" max="7937" width="20.109375" style="5" customWidth="1"/>
    <col min="7938" max="7938" width="30" style="5" customWidth="1"/>
    <col min="7939" max="7940" width="31.6640625" style="5" customWidth="1"/>
    <col min="7941" max="7941" width="30.44140625" style="5" customWidth="1"/>
    <col min="7942" max="8192" width="9.109375" style="5"/>
    <col min="8193" max="8193" width="20.109375" style="5" customWidth="1"/>
    <col min="8194" max="8194" width="30" style="5" customWidth="1"/>
    <col min="8195" max="8196" width="31.6640625" style="5" customWidth="1"/>
    <col min="8197" max="8197" width="30.44140625" style="5" customWidth="1"/>
    <col min="8198" max="8448" width="9.109375" style="5"/>
    <col min="8449" max="8449" width="20.109375" style="5" customWidth="1"/>
    <col min="8450" max="8450" width="30" style="5" customWidth="1"/>
    <col min="8451" max="8452" width="31.6640625" style="5" customWidth="1"/>
    <col min="8453" max="8453" width="30.44140625" style="5" customWidth="1"/>
    <col min="8454" max="8704" width="9.109375" style="5"/>
    <col min="8705" max="8705" width="20.109375" style="5" customWidth="1"/>
    <col min="8706" max="8706" width="30" style="5" customWidth="1"/>
    <col min="8707" max="8708" width="31.6640625" style="5" customWidth="1"/>
    <col min="8709" max="8709" width="30.44140625" style="5" customWidth="1"/>
    <col min="8710" max="8960" width="9.109375" style="5"/>
    <col min="8961" max="8961" width="20.109375" style="5" customWidth="1"/>
    <col min="8962" max="8962" width="30" style="5" customWidth="1"/>
    <col min="8963" max="8964" width="31.6640625" style="5" customWidth="1"/>
    <col min="8965" max="8965" width="30.44140625" style="5" customWidth="1"/>
    <col min="8966" max="9216" width="9.109375" style="5"/>
    <col min="9217" max="9217" width="20.109375" style="5" customWidth="1"/>
    <col min="9218" max="9218" width="30" style="5" customWidth="1"/>
    <col min="9219" max="9220" width="31.6640625" style="5" customWidth="1"/>
    <col min="9221" max="9221" width="30.44140625" style="5" customWidth="1"/>
    <col min="9222" max="9472" width="9.109375" style="5"/>
    <col min="9473" max="9473" width="20.109375" style="5" customWidth="1"/>
    <col min="9474" max="9474" width="30" style="5" customWidth="1"/>
    <col min="9475" max="9476" width="31.6640625" style="5" customWidth="1"/>
    <col min="9477" max="9477" width="30.44140625" style="5" customWidth="1"/>
    <col min="9478" max="9728" width="9.109375" style="5"/>
    <col min="9729" max="9729" width="20.109375" style="5" customWidth="1"/>
    <col min="9730" max="9730" width="30" style="5" customWidth="1"/>
    <col min="9731" max="9732" width="31.6640625" style="5" customWidth="1"/>
    <col min="9733" max="9733" width="30.44140625" style="5" customWidth="1"/>
    <col min="9734" max="9984" width="9.109375" style="5"/>
    <col min="9985" max="9985" width="20.109375" style="5" customWidth="1"/>
    <col min="9986" max="9986" width="30" style="5" customWidth="1"/>
    <col min="9987" max="9988" width="31.6640625" style="5" customWidth="1"/>
    <col min="9989" max="9989" width="30.44140625" style="5" customWidth="1"/>
    <col min="9990" max="10240" width="9.109375" style="5"/>
    <col min="10241" max="10241" width="20.109375" style="5" customWidth="1"/>
    <col min="10242" max="10242" width="30" style="5" customWidth="1"/>
    <col min="10243" max="10244" width="31.6640625" style="5" customWidth="1"/>
    <col min="10245" max="10245" width="30.44140625" style="5" customWidth="1"/>
    <col min="10246" max="10496" width="9.109375" style="5"/>
    <col min="10497" max="10497" width="20.109375" style="5" customWidth="1"/>
    <col min="10498" max="10498" width="30" style="5" customWidth="1"/>
    <col min="10499" max="10500" width="31.6640625" style="5" customWidth="1"/>
    <col min="10501" max="10501" width="30.44140625" style="5" customWidth="1"/>
    <col min="10502" max="10752" width="9.109375" style="5"/>
    <col min="10753" max="10753" width="20.109375" style="5" customWidth="1"/>
    <col min="10754" max="10754" width="30" style="5" customWidth="1"/>
    <col min="10755" max="10756" width="31.6640625" style="5" customWidth="1"/>
    <col min="10757" max="10757" width="30.44140625" style="5" customWidth="1"/>
    <col min="10758" max="11008" width="9.109375" style="5"/>
    <col min="11009" max="11009" width="20.109375" style="5" customWidth="1"/>
    <col min="11010" max="11010" width="30" style="5" customWidth="1"/>
    <col min="11011" max="11012" width="31.6640625" style="5" customWidth="1"/>
    <col min="11013" max="11013" width="30.44140625" style="5" customWidth="1"/>
    <col min="11014" max="11264" width="9.109375" style="5"/>
    <col min="11265" max="11265" width="20.109375" style="5" customWidth="1"/>
    <col min="11266" max="11266" width="30" style="5" customWidth="1"/>
    <col min="11267" max="11268" width="31.6640625" style="5" customWidth="1"/>
    <col min="11269" max="11269" width="30.44140625" style="5" customWidth="1"/>
    <col min="11270" max="11520" width="9.109375" style="5"/>
    <col min="11521" max="11521" width="20.109375" style="5" customWidth="1"/>
    <col min="11522" max="11522" width="30" style="5" customWidth="1"/>
    <col min="11523" max="11524" width="31.6640625" style="5" customWidth="1"/>
    <col min="11525" max="11525" width="30.44140625" style="5" customWidth="1"/>
    <col min="11526" max="11776" width="9.109375" style="5"/>
    <col min="11777" max="11777" width="20.109375" style="5" customWidth="1"/>
    <col min="11778" max="11778" width="30" style="5" customWidth="1"/>
    <col min="11779" max="11780" width="31.6640625" style="5" customWidth="1"/>
    <col min="11781" max="11781" width="30.44140625" style="5" customWidth="1"/>
    <col min="11782" max="12032" width="9.109375" style="5"/>
    <col min="12033" max="12033" width="20.109375" style="5" customWidth="1"/>
    <col min="12034" max="12034" width="30" style="5" customWidth="1"/>
    <col min="12035" max="12036" width="31.6640625" style="5" customWidth="1"/>
    <col min="12037" max="12037" width="30.44140625" style="5" customWidth="1"/>
    <col min="12038" max="12288" width="9.109375" style="5"/>
    <col min="12289" max="12289" width="20.109375" style="5" customWidth="1"/>
    <col min="12290" max="12290" width="30" style="5" customWidth="1"/>
    <col min="12291" max="12292" width="31.6640625" style="5" customWidth="1"/>
    <col min="12293" max="12293" width="30.44140625" style="5" customWidth="1"/>
    <col min="12294" max="12544" width="9.109375" style="5"/>
    <col min="12545" max="12545" width="20.109375" style="5" customWidth="1"/>
    <col min="12546" max="12546" width="30" style="5" customWidth="1"/>
    <col min="12547" max="12548" width="31.6640625" style="5" customWidth="1"/>
    <col min="12549" max="12549" width="30.44140625" style="5" customWidth="1"/>
    <col min="12550" max="12800" width="9.109375" style="5"/>
    <col min="12801" max="12801" width="20.109375" style="5" customWidth="1"/>
    <col min="12802" max="12802" width="30" style="5" customWidth="1"/>
    <col min="12803" max="12804" width="31.6640625" style="5" customWidth="1"/>
    <col min="12805" max="12805" width="30.44140625" style="5" customWidth="1"/>
    <col min="12806" max="13056" width="9.109375" style="5"/>
    <col min="13057" max="13057" width="20.109375" style="5" customWidth="1"/>
    <col min="13058" max="13058" width="30" style="5" customWidth="1"/>
    <col min="13059" max="13060" width="31.6640625" style="5" customWidth="1"/>
    <col min="13061" max="13061" width="30.44140625" style="5" customWidth="1"/>
    <col min="13062" max="13312" width="9.109375" style="5"/>
    <col min="13313" max="13313" width="20.109375" style="5" customWidth="1"/>
    <col min="13314" max="13314" width="30" style="5" customWidth="1"/>
    <col min="13315" max="13316" width="31.6640625" style="5" customWidth="1"/>
    <col min="13317" max="13317" width="30.44140625" style="5" customWidth="1"/>
    <col min="13318" max="13568" width="9.109375" style="5"/>
    <col min="13569" max="13569" width="20.109375" style="5" customWidth="1"/>
    <col min="13570" max="13570" width="30" style="5" customWidth="1"/>
    <col min="13571" max="13572" width="31.6640625" style="5" customWidth="1"/>
    <col min="13573" max="13573" width="30.44140625" style="5" customWidth="1"/>
    <col min="13574" max="13824" width="9.109375" style="5"/>
    <col min="13825" max="13825" width="20.109375" style="5" customWidth="1"/>
    <col min="13826" max="13826" width="30" style="5" customWidth="1"/>
    <col min="13827" max="13828" width="31.6640625" style="5" customWidth="1"/>
    <col min="13829" max="13829" width="30.44140625" style="5" customWidth="1"/>
    <col min="13830" max="14080" width="9.109375" style="5"/>
    <col min="14081" max="14081" width="20.109375" style="5" customWidth="1"/>
    <col min="14082" max="14082" width="30" style="5" customWidth="1"/>
    <col min="14083" max="14084" width="31.6640625" style="5" customWidth="1"/>
    <col min="14085" max="14085" width="30.44140625" style="5" customWidth="1"/>
    <col min="14086" max="14336" width="9.109375" style="5"/>
    <col min="14337" max="14337" width="20.109375" style="5" customWidth="1"/>
    <col min="14338" max="14338" width="30" style="5" customWidth="1"/>
    <col min="14339" max="14340" width="31.6640625" style="5" customWidth="1"/>
    <col min="14341" max="14341" width="30.44140625" style="5" customWidth="1"/>
    <col min="14342" max="14592" width="9.109375" style="5"/>
    <col min="14593" max="14593" width="20.109375" style="5" customWidth="1"/>
    <col min="14594" max="14594" width="30" style="5" customWidth="1"/>
    <col min="14595" max="14596" width="31.6640625" style="5" customWidth="1"/>
    <col min="14597" max="14597" width="30.44140625" style="5" customWidth="1"/>
    <col min="14598" max="14848" width="9.109375" style="5"/>
    <col min="14849" max="14849" width="20.109375" style="5" customWidth="1"/>
    <col min="14850" max="14850" width="30" style="5" customWidth="1"/>
    <col min="14851" max="14852" width="31.6640625" style="5" customWidth="1"/>
    <col min="14853" max="14853" width="30.44140625" style="5" customWidth="1"/>
    <col min="14854" max="15104" width="9.109375" style="5"/>
    <col min="15105" max="15105" width="20.109375" style="5" customWidth="1"/>
    <col min="15106" max="15106" width="30" style="5" customWidth="1"/>
    <col min="15107" max="15108" width="31.6640625" style="5" customWidth="1"/>
    <col min="15109" max="15109" width="30.44140625" style="5" customWidth="1"/>
    <col min="15110" max="15360" width="9.109375" style="5"/>
    <col min="15361" max="15361" width="20.109375" style="5" customWidth="1"/>
    <col min="15362" max="15362" width="30" style="5" customWidth="1"/>
    <col min="15363" max="15364" width="31.6640625" style="5" customWidth="1"/>
    <col min="15365" max="15365" width="30.44140625" style="5" customWidth="1"/>
    <col min="15366" max="15616" width="9.109375" style="5"/>
    <col min="15617" max="15617" width="20.109375" style="5" customWidth="1"/>
    <col min="15618" max="15618" width="30" style="5" customWidth="1"/>
    <col min="15619" max="15620" width="31.6640625" style="5" customWidth="1"/>
    <col min="15621" max="15621" width="30.44140625" style="5" customWidth="1"/>
    <col min="15622" max="15872" width="9.109375" style="5"/>
    <col min="15873" max="15873" width="20.109375" style="5" customWidth="1"/>
    <col min="15874" max="15874" width="30" style="5" customWidth="1"/>
    <col min="15875" max="15876" width="31.6640625" style="5" customWidth="1"/>
    <col min="15877" max="15877" width="30.44140625" style="5" customWidth="1"/>
    <col min="15878" max="16128" width="9.109375" style="5"/>
    <col min="16129" max="16129" width="20.109375" style="5" customWidth="1"/>
    <col min="16130" max="16130" width="30" style="5" customWidth="1"/>
    <col min="16131" max="16132" width="31.6640625" style="5" customWidth="1"/>
    <col min="16133" max="16133" width="30.44140625" style="5" customWidth="1"/>
    <col min="16134" max="16384" width="9.109375" style="5"/>
  </cols>
  <sheetData>
    <row r="1" spans="1:5" ht="14.4">
      <c r="A1" s="6" t="s">
        <v>739</v>
      </c>
      <c r="B1" s="7"/>
      <c r="C1" s="7"/>
      <c r="D1" s="7"/>
      <c r="E1" s="7"/>
    </row>
    <row r="2" spans="1:5" ht="14.4">
      <c r="A2" s="6"/>
      <c r="B2" s="7"/>
      <c r="C2" s="7"/>
      <c r="D2" s="7"/>
      <c r="E2" s="7"/>
    </row>
    <row r="3" spans="1:5">
      <c r="A3" s="201" t="s">
        <v>8</v>
      </c>
      <c r="B3" s="204" t="s">
        <v>9</v>
      </c>
      <c r="C3" s="205"/>
      <c r="D3" s="206"/>
      <c r="E3" s="201" t="s">
        <v>10</v>
      </c>
    </row>
    <row r="4" spans="1:5" ht="41.4">
      <c r="A4" s="202"/>
      <c r="B4" s="8" t="s">
        <v>659</v>
      </c>
      <c r="C4" s="8" t="s">
        <v>660</v>
      </c>
      <c r="D4" s="8" t="s">
        <v>11</v>
      </c>
      <c r="E4" s="203"/>
    </row>
    <row r="5" spans="1:5">
      <c r="A5" s="203"/>
      <c r="B5" s="8">
        <v>1</v>
      </c>
      <c r="C5" s="8">
        <v>2</v>
      </c>
      <c r="D5" s="8">
        <v>3</v>
      </c>
      <c r="E5" s="8">
        <v>4</v>
      </c>
    </row>
    <row r="6" spans="1:5" ht="27.75" customHeight="1">
      <c r="A6" s="8" t="s">
        <v>12</v>
      </c>
      <c r="B6" s="9"/>
      <c r="C6" s="9"/>
      <c r="D6" s="9"/>
      <c r="E6" s="10" t="e">
        <f>C6/B6</f>
        <v>#DIV/0!</v>
      </c>
    </row>
    <row r="7" spans="1:5" ht="26.25" customHeight="1">
      <c r="A7" s="8" t="s">
        <v>13</v>
      </c>
      <c r="B7" s="9">
        <v>600000</v>
      </c>
      <c r="C7" s="9">
        <v>721215.3</v>
      </c>
      <c r="D7" s="9">
        <v>51993.89</v>
      </c>
      <c r="E7" s="10">
        <f t="shared" ref="E7:E8" si="0">C7/B7</f>
        <v>1.2020255</v>
      </c>
    </row>
    <row r="8" spans="1:5" ht="25.5" customHeight="1">
      <c r="A8" s="8" t="s">
        <v>14</v>
      </c>
      <c r="B8" s="9">
        <f>SUM(B6:B7)</f>
        <v>600000</v>
      </c>
      <c r="C8" s="9">
        <f t="shared" ref="C8:D8" si="1">SUM(C6:C7)</f>
        <v>721215.3</v>
      </c>
      <c r="D8" s="9">
        <f t="shared" si="1"/>
        <v>51993.89</v>
      </c>
      <c r="E8" s="10">
        <f t="shared" si="0"/>
        <v>1.2020255</v>
      </c>
    </row>
    <row r="9" spans="1:5">
      <c r="A9" s="11"/>
      <c r="B9" s="4"/>
      <c r="C9" s="4"/>
      <c r="D9" s="4"/>
      <c r="E9" s="4"/>
    </row>
    <row r="10" spans="1:5" ht="14.4">
      <c r="A10" s="12" t="s">
        <v>181</v>
      </c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4" spans="1:5">
      <c r="B14" s="13"/>
      <c r="C14" s="13"/>
      <c r="D14" s="13"/>
      <c r="E14" s="13"/>
    </row>
  </sheetData>
  <mergeCells count="3">
    <mergeCell ref="A3:A5"/>
    <mergeCell ref="B3:D3"/>
    <mergeCell ref="E3:E4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  <headerFooter>
    <oddHeader>&amp;R&amp;"Trebuchet MS,Normalny"Załącznik nr 3</oddHeader>
  </headerFooter>
  <ignoredErrors>
    <ignoredError sqref="B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7"/>
  <sheetViews>
    <sheetView workbookViewId="0"/>
  </sheetViews>
  <sheetFormatPr defaultRowHeight="13.8"/>
  <cols>
    <col min="1" max="1" width="25.109375" style="5" customWidth="1"/>
    <col min="2" max="2" width="30.5546875" style="5" customWidth="1"/>
    <col min="3" max="3" width="15.33203125" style="5" customWidth="1"/>
    <col min="4" max="4" width="18.6640625" style="5" customWidth="1"/>
    <col min="5" max="5" width="15.5546875" style="5" customWidth="1"/>
    <col min="6" max="6" width="16" style="5" customWidth="1"/>
    <col min="7" max="7" width="9.109375" style="5"/>
    <col min="8" max="8" width="15" style="5" customWidth="1"/>
    <col min="9" max="9" width="9.109375" style="5"/>
    <col min="10" max="10" width="13.6640625" style="5" customWidth="1"/>
    <col min="11" max="11" width="11.88671875" style="5" customWidth="1"/>
    <col min="12" max="12" width="11.88671875" style="5" bestFit="1" customWidth="1"/>
    <col min="13" max="256" width="9.109375" style="5"/>
    <col min="257" max="257" width="25.109375" style="5" customWidth="1"/>
    <col min="258" max="258" width="30.5546875" style="5" customWidth="1"/>
    <col min="259" max="259" width="17.109375" style="5" bestFit="1" customWidth="1"/>
    <col min="260" max="260" width="13.44140625" style="5" customWidth="1"/>
    <col min="261" max="261" width="12.109375" style="5" customWidth="1"/>
    <col min="262" max="262" width="13" style="5" customWidth="1"/>
    <col min="263" max="263" width="9.109375" style="5"/>
    <col min="264" max="264" width="15" style="5" customWidth="1"/>
    <col min="265" max="265" width="9.109375" style="5"/>
    <col min="266" max="266" width="13.6640625" style="5" customWidth="1"/>
    <col min="267" max="267" width="11.88671875" style="5" customWidth="1"/>
    <col min="268" max="268" width="16.5546875" style="5" customWidth="1"/>
    <col min="269" max="512" width="9.109375" style="5"/>
    <col min="513" max="513" width="25.109375" style="5" customWidth="1"/>
    <col min="514" max="514" width="30.5546875" style="5" customWidth="1"/>
    <col min="515" max="515" width="17.109375" style="5" bestFit="1" customWidth="1"/>
    <col min="516" max="516" width="13.44140625" style="5" customWidth="1"/>
    <col min="517" max="517" width="12.109375" style="5" customWidth="1"/>
    <col min="518" max="518" width="13" style="5" customWidth="1"/>
    <col min="519" max="519" width="9.109375" style="5"/>
    <col min="520" max="520" width="15" style="5" customWidth="1"/>
    <col min="521" max="521" width="9.109375" style="5"/>
    <col min="522" max="522" width="13.6640625" style="5" customWidth="1"/>
    <col min="523" max="523" width="11.88671875" style="5" customWidth="1"/>
    <col min="524" max="524" width="16.5546875" style="5" customWidth="1"/>
    <col min="525" max="768" width="9.109375" style="5"/>
    <col min="769" max="769" width="25.109375" style="5" customWidth="1"/>
    <col min="770" max="770" width="30.5546875" style="5" customWidth="1"/>
    <col min="771" max="771" width="17.109375" style="5" bestFit="1" customWidth="1"/>
    <col min="772" max="772" width="13.44140625" style="5" customWidth="1"/>
    <col min="773" max="773" width="12.109375" style="5" customWidth="1"/>
    <col min="774" max="774" width="13" style="5" customWidth="1"/>
    <col min="775" max="775" width="9.109375" style="5"/>
    <col min="776" max="776" width="15" style="5" customWidth="1"/>
    <col min="777" max="777" width="9.109375" style="5"/>
    <col min="778" max="778" width="13.6640625" style="5" customWidth="1"/>
    <col min="779" max="779" width="11.88671875" style="5" customWidth="1"/>
    <col min="780" max="780" width="16.5546875" style="5" customWidth="1"/>
    <col min="781" max="1024" width="9.109375" style="5"/>
    <col min="1025" max="1025" width="25.109375" style="5" customWidth="1"/>
    <col min="1026" max="1026" width="30.5546875" style="5" customWidth="1"/>
    <col min="1027" max="1027" width="17.109375" style="5" bestFit="1" customWidth="1"/>
    <col min="1028" max="1028" width="13.44140625" style="5" customWidth="1"/>
    <col min="1029" max="1029" width="12.109375" style="5" customWidth="1"/>
    <col min="1030" max="1030" width="13" style="5" customWidth="1"/>
    <col min="1031" max="1031" width="9.109375" style="5"/>
    <col min="1032" max="1032" width="15" style="5" customWidth="1"/>
    <col min="1033" max="1033" width="9.109375" style="5"/>
    <col min="1034" max="1034" width="13.6640625" style="5" customWidth="1"/>
    <col min="1035" max="1035" width="11.88671875" style="5" customWidth="1"/>
    <col min="1036" max="1036" width="16.5546875" style="5" customWidth="1"/>
    <col min="1037" max="1280" width="9.109375" style="5"/>
    <col min="1281" max="1281" width="25.109375" style="5" customWidth="1"/>
    <col min="1282" max="1282" width="30.5546875" style="5" customWidth="1"/>
    <col min="1283" max="1283" width="17.109375" style="5" bestFit="1" customWidth="1"/>
    <col min="1284" max="1284" width="13.44140625" style="5" customWidth="1"/>
    <col min="1285" max="1285" width="12.109375" style="5" customWidth="1"/>
    <col min="1286" max="1286" width="13" style="5" customWidth="1"/>
    <col min="1287" max="1287" width="9.109375" style="5"/>
    <col min="1288" max="1288" width="15" style="5" customWidth="1"/>
    <col min="1289" max="1289" width="9.109375" style="5"/>
    <col min="1290" max="1290" width="13.6640625" style="5" customWidth="1"/>
    <col min="1291" max="1291" width="11.88671875" style="5" customWidth="1"/>
    <col min="1292" max="1292" width="16.5546875" style="5" customWidth="1"/>
    <col min="1293" max="1536" width="9.109375" style="5"/>
    <col min="1537" max="1537" width="25.109375" style="5" customWidth="1"/>
    <col min="1538" max="1538" width="30.5546875" style="5" customWidth="1"/>
    <col min="1539" max="1539" width="17.109375" style="5" bestFit="1" customWidth="1"/>
    <col min="1540" max="1540" width="13.44140625" style="5" customWidth="1"/>
    <col min="1541" max="1541" width="12.109375" style="5" customWidth="1"/>
    <col min="1542" max="1542" width="13" style="5" customWidth="1"/>
    <col min="1543" max="1543" width="9.109375" style="5"/>
    <col min="1544" max="1544" width="15" style="5" customWidth="1"/>
    <col min="1545" max="1545" width="9.109375" style="5"/>
    <col min="1546" max="1546" width="13.6640625" style="5" customWidth="1"/>
    <col min="1547" max="1547" width="11.88671875" style="5" customWidth="1"/>
    <col min="1548" max="1548" width="16.5546875" style="5" customWidth="1"/>
    <col min="1549" max="1792" width="9.109375" style="5"/>
    <col min="1793" max="1793" width="25.109375" style="5" customWidth="1"/>
    <col min="1794" max="1794" width="30.5546875" style="5" customWidth="1"/>
    <col min="1795" max="1795" width="17.109375" style="5" bestFit="1" customWidth="1"/>
    <col min="1796" max="1796" width="13.44140625" style="5" customWidth="1"/>
    <col min="1797" max="1797" width="12.109375" style="5" customWidth="1"/>
    <col min="1798" max="1798" width="13" style="5" customWidth="1"/>
    <col min="1799" max="1799" width="9.109375" style="5"/>
    <col min="1800" max="1800" width="15" style="5" customWidth="1"/>
    <col min="1801" max="1801" width="9.109375" style="5"/>
    <col min="1802" max="1802" width="13.6640625" style="5" customWidth="1"/>
    <col min="1803" max="1803" width="11.88671875" style="5" customWidth="1"/>
    <col min="1804" max="1804" width="16.5546875" style="5" customWidth="1"/>
    <col min="1805" max="2048" width="9.109375" style="5"/>
    <col min="2049" max="2049" width="25.109375" style="5" customWidth="1"/>
    <col min="2050" max="2050" width="30.5546875" style="5" customWidth="1"/>
    <col min="2051" max="2051" width="17.109375" style="5" bestFit="1" customWidth="1"/>
    <col min="2052" max="2052" width="13.44140625" style="5" customWidth="1"/>
    <col min="2053" max="2053" width="12.109375" style="5" customWidth="1"/>
    <col min="2054" max="2054" width="13" style="5" customWidth="1"/>
    <col min="2055" max="2055" width="9.109375" style="5"/>
    <col min="2056" max="2056" width="15" style="5" customWidth="1"/>
    <col min="2057" max="2057" width="9.109375" style="5"/>
    <col min="2058" max="2058" width="13.6640625" style="5" customWidth="1"/>
    <col min="2059" max="2059" width="11.88671875" style="5" customWidth="1"/>
    <col min="2060" max="2060" width="16.5546875" style="5" customWidth="1"/>
    <col min="2061" max="2304" width="9.109375" style="5"/>
    <col min="2305" max="2305" width="25.109375" style="5" customWidth="1"/>
    <col min="2306" max="2306" width="30.5546875" style="5" customWidth="1"/>
    <col min="2307" max="2307" width="17.109375" style="5" bestFit="1" customWidth="1"/>
    <col min="2308" max="2308" width="13.44140625" style="5" customWidth="1"/>
    <col min="2309" max="2309" width="12.109375" style="5" customWidth="1"/>
    <col min="2310" max="2310" width="13" style="5" customWidth="1"/>
    <col min="2311" max="2311" width="9.109375" style="5"/>
    <col min="2312" max="2312" width="15" style="5" customWidth="1"/>
    <col min="2313" max="2313" width="9.109375" style="5"/>
    <col min="2314" max="2314" width="13.6640625" style="5" customWidth="1"/>
    <col min="2315" max="2315" width="11.88671875" style="5" customWidth="1"/>
    <col min="2316" max="2316" width="16.5546875" style="5" customWidth="1"/>
    <col min="2317" max="2560" width="9.109375" style="5"/>
    <col min="2561" max="2561" width="25.109375" style="5" customWidth="1"/>
    <col min="2562" max="2562" width="30.5546875" style="5" customWidth="1"/>
    <col min="2563" max="2563" width="17.109375" style="5" bestFit="1" customWidth="1"/>
    <col min="2564" max="2564" width="13.44140625" style="5" customWidth="1"/>
    <col min="2565" max="2565" width="12.109375" style="5" customWidth="1"/>
    <col min="2566" max="2566" width="13" style="5" customWidth="1"/>
    <col min="2567" max="2567" width="9.109375" style="5"/>
    <col min="2568" max="2568" width="15" style="5" customWidth="1"/>
    <col min="2569" max="2569" width="9.109375" style="5"/>
    <col min="2570" max="2570" width="13.6640625" style="5" customWidth="1"/>
    <col min="2571" max="2571" width="11.88671875" style="5" customWidth="1"/>
    <col min="2572" max="2572" width="16.5546875" style="5" customWidth="1"/>
    <col min="2573" max="2816" width="9.109375" style="5"/>
    <col min="2817" max="2817" width="25.109375" style="5" customWidth="1"/>
    <col min="2818" max="2818" width="30.5546875" style="5" customWidth="1"/>
    <col min="2819" max="2819" width="17.109375" style="5" bestFit="1" customWidth="1"/>
    <col min="2820" max="2820" width="13.44140625" style="5" customWidth="1"/>
    <col min="2821" max="2821" width="12.109375" style="5" customWidth="1"/>
    <col min="2822" max="2822" width="13" style="5" customWidth="1"/>
    <col min="2823" max="2823" width="9.109375" style="5"/>
    <col min="2824" max="2824" width="15" style="5" customWidth="1"/>
    <col min="2825" max="2825" width="9.109375" style="5"/>
    <col min="2826" max="2826" width="13.6640625" style="5" customWidth="1"/>
    <col min="2827" max="2827" width="11.88671875" style="5" customWidth="1"/>
    <col min="2828" max="2828" width="16.5546875" style="5" customWidth="1"/>
    <col min="2829" max="3072" width="9.109375" style="5"/>
    <col min="3073" max="3073" width="25.109375" style="5" customWidth="1"/>
    <col min="3074" max="3074" width="30.5546875" style="5" customWidth="1"/>
    <col min="3075" max="3075" width="17.109375" style="5" bestFit="1" customWidth="1"/>
    <col min="3076" max="3076" width="13.44140625" style="5" customWidth="1"/>
    <col min="3077" max="3077" width="12.109375" style="5" customWidth="1"/>
    <col min="3078" max="3078" width="13" style="5" customWidth="1"/>
    <col min="3079" max="3079" width="9.109375" style="5"/>
    <col min="3080" max="3080" width="15" style="5" customWidth="1"/>
    <col min="3081" max="3081" width="9.109375" style="5"/>
    <col min="3082" max="3082" width="13.6640625" style="5" customWidth="1"/>
    <col min="3083" max="3083" width="11.88671875" style="5" customWidth="1"/>
    <col min="3084" max="3084" width="16.5546875" style="5" customWidth="1"/>
    <col min="3085" max="3328" width="9.109375" style="5"/>
    <col min="3329" max="3329" width="25.109375" style="5" customWidth="1"/>
    <col min="3330" max="3330" width="30.5546875" style="5" customWidth="1"/>
    <col min="3331" max="3331" width="17.109375" style="5" bestFit="1" customWidth="1"/>
    <col min="3332" max="3332" width="13.44140625" style="5" customWidth="1"/>
    <col min="3333" max="3333" width="12.109375" style="5" customWidth="1"/>
    <col min="3334" max="3334" width="13" style="5" customWidth="1"/>
    <col min="3335" max="3335" width="9.109375" style="5"/>
    <col min="3336" max="3336" width="15" style="5" customWidth="1"/>
    <col min="3337" max="3337" width="9.109375" style="5"/>
    <col min="3338" max="3338" width="13.6640625" style="5" customWidth="1"/>
    <col min="3339" max="3339" width="11.88671875" style="5" customWidth="1"/>
    <col min="3340" max="3340" width="16.5546875" style="5" customWidth="1"/>
    <col min="3341" max="3584" width="9.109375" style="5"/>
    <col min="3585" max="3585" width="25.109375" style="5" customWidth="1"/>
    <col min="3586" max="3586" width="30.5546875" style="5" customWidth="1"/>
    <col min="3587" max="3587" width="17.109375" style="5" bestFit="1" customWidth="1"/>
    <col min="3588" max="3588" width="13.44140625" style="5" customWidth="1"/>
    <col min="3589" max="3589" width="12.109375" style="5" customWidth="1"/>
    <col min="3590" max="3590" width="13" style="5" customWidth="1"/>
    <col min="3591" max="3591" width="9.109375" style="5"/>
    <col min="3592" max="3592" width="15" style="5" customWidth="1"/>
    <col min="3593" max="3593" width="9.109375" style="5"/>
    <col min="3594" max="3594" width="13.6640625" style="5" customWidth="1"/>
    <col min="3595" max="3595" width="11.88671875" style="5" customWidth="1"/>
    <col min="3596" max="3596" width="16.5546875" style="5" customWidth="1"/>
    <col min="3597" max="3840" width="9.109375" style="5"/>
    <col min="3841" max="3841" width="25.109375" style="5" customWidth="1"/>
    <col min="3842" max="3842" width="30.5546875" style="5" customWidth="1"/>
    <col min="3843" max="3843" width="17.109375" style="5" bestFit="1" customWidth="1"/>
    <col min="3844" max="3844" width="13.44140625" style="5" customWidth="1"/>
    <col min="3845" max="3845" width="12.109375" style="5" customWidth="1"/>
    <col min="3846" max="3846" width="13" style="5" customWidth="1"/>
    <col min="3847" max="3847" width="9.109375" style="5"/>
    <col min="3848" max="3848" width="15" style="5" customWidth="1"/>
    <col min="3849" max="3849" width="9.109375" style="5"/>
    <col min="3850" max="3850" width="13.6640625" style="5" customWidth="1"/>
    <col min="3851" max="3851" width="11.88671875" style="5" customWidth="1"/>
    <col min="3852" max="3852" width="16.5546875" style="5" customWidth="1"/>
    <col min="3853" max="4096" width="9.109375" style="5"/>
    <col min="4097" max="4097" width="25.109375" style="5" customWidth="1"/>
    <col min="4098" max="4098" width="30.5546875" style="5" customWidth="1"/>
    <col min="4099" max="4099" width="17.109375" style="5" bestFit="1" customWidth="1"/>
    <col min="4100" max="4100" width="13.44140625" style="5" customWidth="1"/>
    <col min="4101" max="4101" width="12.109375" style="5" customWidth="1"/>
    <col min="4102" max="4102" width="13" style="5" customWidth="1"/>
    <col min="4103" max="4103" width="9.109375" style="5"/>
    <col min="4104" max="4104" width="15" style="5" customWidth="1"/>
    <col min="4105" max="4105" width="9.109375" style="5"/>
    <col min="4106" max="4106" width="13.6640625" style="5" customWidth="1"/>
    <col min="4107" max="4107" width="11.88671875" style="5" customWidth="1"/>
    <col min="4108" max="4108" width="16.5546875" style="5" customWidth="1"/>
    <col min="4109" max="4352" width="9.109375" style="5"/>
    <col min="4353" max="4353" width="25.109375" style="5" customWidth="1"/>
    <col min="4354" max="4354" width="30.5546875" style="5" customWidth="1"/>
    <col min="4355" max="4355" width="17.109375" style="5" bestFit="1" customWidth="1"/>
    <col min="4356" max="4356" width="13.44140625" style="5" customWidth="1"/>
    <col min="4357" max="4357" width="12.109375" style="5" customWidth="1"/>
    <col min="4358" max="4358" width="13" style="5" customWidth="1"/>
    <col min="4359" max="4359" width="9.109375" style="5"/>
    <col min="4360" max="4360" width="15" style="5" customWidth="1"/>
    <col min="4361" max="4361" width="9.109375" style="5"/>
    <col min="4362" max="4362" width="13.6640625" style="5" customWidth="1"/>
    <col min="4363" max="4363" width="11.88671875" style="5" customWidth="1"/>
    <col min="4364" max="4364" width="16.5546875" style="5" customWidth="1"/>
    <col min="4365" max="4608" width="9.109375" style="5"/>
    <col min="4609" max="4609" width="25.109375" style="5" customWidth="1"/>
    <col min="4610" max="4610" width="30.5546875" style="5" customWidth="1"/>
    <col min="4611" max="4611" width="17.109375" style="5" bestFit="1" customWidth="1"/>
    <col min="4612" max="4612" width="13.44140625" style="5" customWidth="1"/>
    <col min="4613" max="4613" width="12.109375" style="5" customWidth="1"/>
    <col min="4614" max="4614" width="13" style="5" customWidth="1"/>
    <col min="4615" max="4615" width="9.109375" style="5"/>
    <col min="4616" max="4616" width="15" style="5" customWidth="1"/>
    <col min="4617" max="4617" width="9.109375" style="5"/>
    <col min="4618" max="4618" width="13.6640625" style="5" customWidth="1"/>
    <col min="4619" max="4619" width="11.88671875" style="5" customWidth="1"/>
    <col min="4620" max="4620" width="16.5546875" style="5" customWidth="1"/>
    <col min="4621" max="4864" width="9.109375" style="5"/>
    <col min="4865" max="4865" width="25.109375" style="5" customWidth="1"/>
    <col min="4866" max="4866" width="30.5546875" style="5" customWidth="1"/>
    <col min="4867" max="4867" width="17.109375" style="5" bestFit="1" customWidth="1"/>
    <col min="4868" max="4868" width="13.44140625" style="5" customWidth="1"/>
    <col min="4869" max="4869" width="12.109375" style="5" customWidth="1"/>
    <col min="4870" max="4870" width="13" style="5" customWidth="1"/>
    <col min="4871" max="4871" width="9.109375" style="5"/>
    <col min="4872" max="4872" width="15" style="5" customWidth="1"/>
    <col min="4873" max="4873" width="9.109375" style="5"/>
    <col min="4874" max="4874" width="13.6640625" style="5" customWidth="1"/>
    <col min="4875" max="4875" width="11.88671875" style="5" customWidth="1"/>
    <col min="4876" max="4876" width="16.5546875" style="5" customWidth="1"/>
    <col min="4877" max="5120" width="9.109375" style="5"/>
    <col min="5121" max="5121" width="25.109375" style="5" customWidth="1"/>
    <col min="5122" max="5122" width="30.5546875" style="5" customWidth="1"/>
    <col min="5123" max="5123" width="17.109375" style="5" bestFit="1" customWidth="1"/>
    <col min="5124" max="5124" width="13.44140625" style="5" customWidth="1"/>
    <col min="5125" max="5125" width="12.109375" style="5" customWidth="1"/>
    <col min="5126" max="5126" width="13" style="5" customWidth="1"/>
    <col min="5127" max="5127" width="9.109375" style="5"/>
    <col min="5128" max="5128" width="15" style="5" customWidth="1"/>
    <col min="5129" max="5129" width="9.109375" style="5"/>
    <col min="5130" max="5130" width="13.6640625" style="5" customWidth="1"/>
    <col min="5131" max="5131" width="11.88671875" style="5" customWidth="1"/>
    <col min="5132" max="5132" width="16.5546875" style="5" customWidth="1"/>
    <col min="5133" max="5376" width="9.109375" style="5"/>
    <col min="5377" max="5377" width="25.109375" style="5" customWidth="1"/>
    <col min="5378" max="5378" width="30.5546875" style="5" customWidth="1"/>
    <col min="5379" max="5379" width="17.109375" style="5" bestFit="1" customWidth="1"/>
    <col min="5380" max="5380" width="13.44140625" style="5" customWidth="1"/>
    <col min="5381" max="5381" width="12.109375" style="5" customWidth="1"/>
    <col min="5382" max="5382" width="13" style="5" customWidth="1"/>
    <col min="5383" max="5383" width="9.109375" style="5"/>
    <col min="5384" max="5384" width="15" style="5" customWidth="1"/>
    <col min="5385" max="5385" width="9.109375" style="5"/>
    <col min="5386" max="5386" width="13.6640625" style="5" customWidth="1"/>
    <col min="5387" max="5387" width="11.88671875" style="5" customWidth="1"/>
    <col min="5388" max="5388" width="16.5546875" style="5" customWidth="1"/>
    <col min="5389" max="5632" width="9.109375" style="5"/>
    <col min="5633" max="5633" width="25.109375" style="5" customWidth="1"/>
    <col min="5634" max="5634" width="30.5546875" style="5" customWidth="1"/>
    <col min="5635" max="5635" width="17.109375" style="5" bestFit="1" customWidth="1"/>
    <col min="5636" max="5636" width="13.44140625" style="5" customWidth="1"/>
    <col min="5637" max="5637" width="12.109375" style="5" customWidth="1"/>
    <col min="5638" max="5638" width="13" style="5" customWidth="1"/>
    <col min="5639" max="5639" width="9.109375" style="5"/>
    <col min="5640" max="5640" width="15" style="5" customWidth="1"/>
    <col min="5641" max="5641" width="9.109375" style="5"/>
    <col min="5642" max="5642" width="13.6640625" style="5" customWidth="1"/>
    <col min="5643" max="5643" width="11.88671875" style="5" customWidth="1"/>
    <col min="5644" max="5644" width="16.5546875" style="5" customWidth="1"/>
    <col min="5645" max="5888" width="9.109375" style="5"/>
    <col min="5889" max="5889" width="25.109375" style="5" customWidth="1"/>
    <col min="5890" max="5890" width="30.5546875" style="5" customWidth="1"/>
    <col min="5891" max="5891" width="17.109375" style="5" bestFit="1" customWidth="1"/>
    <col min="5892" max="5892" width="13.44140625" style="5" customWidth="1"/>
    <col min="5893" max="5893" width="12.109375" style="5" customWidth="1"/>
    <col min="5894" max="5894" width="13" style="5" customWidth="1"/>
    <col min="5895" max="5895" width="9.109375" style="5"/>
    <col min="5896" max="5896" width="15" style="5" customWidth="1"/>
    <col min="5897" max="5897" width="9.109375" style="5"/>
    <col min="5898" max="5898" width="13.6640625" style="5" customWidth="1"/>
    <col min="5899" max="5899" width="11.88671875" style="5" customWidth="1"/>
    <col min="5900" max="5900" width="16.5546875" style="5" customWidth="1"/>
    <col min="5901" max="6144" width="9.109375" style="5"/>
    <col min="6145" max="6145" width="25.109375" style="5" customWidth="1"/>
    <col min="6146" max="6146" width="30.5546875" style="5" customWidth="1"/>
    <col min="6147" max="6147" width="17.109375" style="5" bestFit="1" customWidth="1"/>
    <col min="6148" max="6148" width="13.44140625" style="5" customWidth="1"/>
    <col min="6149" max="6149" width="12.109375" style="5" customWidth="1"/>
    <col min="6150" max="6150" width="13" style="5" customWidth="1"/>
    <col min="6151" max="6151" width="9.109375" style="5"/>
    <col min="6152" max="6152" width="15" style="5" customWidth="1"/>
    <col min="6153" max="6153" width="9.109375" style="5"/>
    <col min="6154" max="6154" width="13.6640625" style="5" customWidth="1"/>
    <col min="6155" max="6155" width="11.88671875" style="5" customWidth="1"/>
    <col min="6156" max="6156" width="16.5546875" style="5" customWidth="1"/>
    <col min="6157" max="6400" width="9.109375" style="5"/>
    <col min="6401" max="6401" width="25.109375" style="5" customWidth="1"/>
    <col min="6402" max="6402" width="30.5546875" style="5" customWidth="1"/>
    <col min="6403" max="6403" width="17.109375" style="5" bestFit="1" customWidth="1"/>
    <col min="6404" max="6404" width="13.44140625" style="5" customWidth="1"/>
    <col min="6405" max="6405" width="12.109375" style="5" customWidth="1"/>
    <col min="6406" max="6406" width="13" style="5" customWidth="1"/>
    <col min="6407" max="6407" width="9.109375" style="5"/>
    <col min="6408" max="6408" width="15" style="5" customWidth="1"/>
    <col min="6409" max="6409" width="9.109375" style="5"/>
    <col min="6410" max="6410" width="13.6640625" style="5" customWidth="1"/>
    <col min="6411" max="6411" width="11.88671875" style="5" customWidth="1"/>
    <col min="6412" max="6412" width="16.5546875" style="5" customWidth="1"/>
    <col min="6413" max="6656" width="9.109375" style="5"/>
    <col min="6657" max="6657" width="25.109375" style="5" customWidth="1"/>
    <col min="6658" max="6658" width="30.5546875" style="5" customWidth="1"/>
    <col min="6659" max="6659" width="17.109375" style="5" bestFit="1" customWidth="1"/>
    <col min="6660" max="6660" width="13.44140625" style="5" customWidth="1"/>
    <col min="6661" max="6661" width="12.109375" style="5" customWidth="1"/>
    <col min="6662" max="6662" width="13" style="5" customWidth="1"/>
    <col min="6663" max="6663" width="9.109375" style="5"/>
    <col min="6664" max="6664" width="15" style="5" customWidth="1"/>
    <col min="6665" max="6665" width="9.109375" style="5"/>
    <col min="6666" max="6666" width="13.6640625" style="5" customWidth="1"/>
    <col min="6667" max="6667" width="11.88671875" style="5" customWidth="1"/>
    <col min="6668" max="6668" width="16.5546875" style="5" customWidth="1"/>
    <col min="6669" max="6912" width="9.109375" style="5"/>
    <col min="6913" max="6913" width="25.109375" style="5" customWidth="1"/>
    <col min="6914" max="6914" width="30.5546875" style="5" customWidth="1"/>
    <col min="6915" max="6915" width="17.109375" style="5" bestFit="1" customWidth="1"/>
    <col min="6916" max="6916" width="13.44140625" style="5" customWidth="1"/>
    <col min="6917" max="6917" width="12.109375" style="5" customWidth="1"/>
    <col min="6918" max="6918" width="13" style="5" customWidth="1"/>
    <col min="6919" max="6919" width="9.109375" style="5"/>
    <col min="6920" max="6920" width="15" style="5" customWidth="1"/>
    <col min="6921" max="6921" width="9.109375" style="5"/>
    <col min="6922" max="6922" width="13.6640625" style="5" customWidth="1"/>
    <col min="6923" max="6923" width="11.88671875" style="5" customWidth="1"/>
    <col min="6924" max="6924" width="16.5546875" style="5" customWidth="1"/>
    <col min="6925" max="7168" width="9.109375" style="5"/>
    <col min="7169" max="7169" width="25.109375" style="5" customWidth="1"/>
    <col min="7170" max="7170" width="30.5546875" style="5" customWidth="1"/>
    <col min="7171" max="7171" width="17.109375" style="5" bestFit="1" customWidth="1"/>
    <col min="7172" max="7172" width="13.44140625" style="5" customWidth="1"/>
    <col min="7173" max="7173" width="12.109375" style="5" customWidth="1"/>
    <col min="7174" max="7174" width="13" style="5" customWidth="1"/>
    <col min="7175" max="7175" width="9.109375" style="5"/>
    <col min="7176" max="7176" width="15" style="5" customWidth="1"/>
    <col min="7177" max="7177" width="9.109375" style="5"/>
    <col min="7178" max="7178" width="13.6640625" style="5" customWidth="1"/>
    <col min="7179" max="7179" width="11.88671875" style="5" customWidth="1"/>
    <col min="7180" max="7180" width="16.5546875" style="5" customWidth="1"/>
    <col min="7181" max="7424" width="9.109375" style="5"/>
    <col min="7425" max="7425" width="25.109375" style="5" customWidth="1"/>
    <col min="7426" max="7426" width="30.5546875" style="5" customWidth="1"/>
    <col min="7427" max="7427" width="17.109375" style="5" bestFit="1" customWidth="1"/>
    <col min="7428" max="7428" width="13.44140625" style="5" customWidth="1"/>
    <col min="7429" max="7429" width="12.109375" style="5" customWidth="1"/>
    <col min="7430" max="7430" width="13" style="5" customWidth="1"/>
    <col min="7431" max="7431" width="9.109375" style="5"/>
    <col min="7432" max="7432" width="15" style="5" customWidth="1"/>
    <col min="7433" max="7433" width="9.109375" style="5"/>
    <col min="7434" max="7434" width="13.6640625" style="5" customWidth="1"/>
    <col min="7435" max="7435" width="11.88671875" style="5" customWidth="1"/>
    <col min="7436" max="7436" width="16.5546875" style="5" customWidth="1"/>
    <col min="7437" max="7680" width="9.109375" style="5"/>
    <col min="7681" max="7681" width="25.109375" style="5" customWidth="1"/>
    <col min="7682" max="7682" width="30.5546875" style="5" customWidth="1"/>
    <col min="7683" max="7683" width="17.109375" style="5" bestFit="1" customWidth="1"/>
    <col min="7684" max="7684" width="13.44140625" style="5" customWidth="1"/>
    <col min="7685" max="7685" width="12.109375" style="5" customWidth="1"/>
    <col min="7686" max="7686" width="13" style="5" customWidth="1"/>
    <col min="7687" max="7687" width="9.109375" style="5"/>
    <col min="7688" max="7688" width="15" style="5" customWidth="1"/>
    <col min="7689" max="7689" width="9.109375" style="5"/>
    <col min="7690" max="7690" width="13.6640625" style="5" customWidth="1"/>
    <col min="7691" max="7691" width="11.88671875" style="5" customWidth="1"/>
    <col min="7692" max="7692" width="16.5546875" style="5" customWidth="1"/>
    <col min="7693" max="7936" width="9.109375" style="5"/>
    <col min="7937" max="7937" width="25.109375" style="5" customWidth="1"/>
    <col min="7938" max="7938" width="30.5546875" style="5" customWidth="1"/>
    <col min="7939" max="7939" width="17.109375" style="5" bestFit="1" customWidth="1"/>
    <col min="7940" max="7940" width="13.44140625" style="5" customWidth="1"/>
    <col min="7941" max="7941" width="12.109375" style="5" customWidth="1"/>
    <col min="7942" max="7942" width="13" style="5" customWidth="1"/>
    <col min="7943" max="7943" width="9.109375" style="5"/>
    <col min="7944" max="7944" width="15" style="5" customWidth="1"/>
    <col min="7945" max="7945" width="9.109375" style="5"/>
    <col min="7946" max="7946" width="13.6640625" style="5" customWidth="1"/>
    <col min="7947" max="7947" width="11.88671875" style="5" customWidth="1"/>
    <col min="7948" max="7948" width="16.5546875" style="5" customWidth="1"/>
    <col min="7949" max="8192" width="9.109375" style="5"/>
    <col min="8193" max="8193" width="25.109375" style="5" customWidth="1"/>
    <col min="8194" max="8194" width="30.5546875" style="5" customWidth="1"/>
    <col min="8195" max="8195" width="17.109375" style="5" bestFit="1" customWidth="1"/>
    <col min="8196" max="8196" width="13.44140625" style="5" customWidth="1"/>
    <col min="8197" max="8197" width="12.109375" style="5" customWidth="1"/>
    <col min="8198" max="8198" width="13" style="5" customWidth="1"/>
    <col min="8199" max="8199" width="9.109375" style="5"/>
    <col min="8200" max="8200" width="15" style="5" customWidth="1"/>
    <col min="8201" max="8201" width="9.109375" style="5"/>
    <col min="8202" max="8202" width="13.6640625" style="5" customWidth="1"/>
    <col min="8203" max="8203" width="11.88671875" style="5" customWidth="1"/>
    <col min="8204" max="8204" width="16.5546875" style="5" customWidth="1"/>
    <col min="8205" max="8448" width="9.109375" style="5"/>
    <col min="8449" max="8449" width="25.109375" style="5" customWidth="1"/>
    <col min="8450" max="8450" width="30.5546875" style="5" customWidth="1"/>
    <col min="8451" max="8451" width="17.109375" style="5" bestFit="1" customWidth="1"/>
    <col min="8452" max="8452" width="13.44140625" style="5" customWidth="1"/>
    <col min="8453" max="8453" width="12.109375" style="5" customWidth="1"/>
    <col min="8454" max="8454" width="13" style="5" customWidth="1"/>
    <col min="8455" max="8455" width="9.109375" style="5"/>
    <col min="8456" max="8456" width="15" style="5" customWidth="1"/>
    <col min="8457" max="8457" width="9.109375" style="5"/>
    <col min="8458" max="8458" width="13.6640625" style="5" customWidth="1"/>
    <col min="8459" max="8459" width="11.88671875" style="5" customWidth="1"/>
    <col min="8460" max="8460" width="16.5546875" style="5" customWidth="1"/>
    <col min="8461" max="8704" width="9.109375" style="5"/>
    <col min="8705" max="8705" width="25.109375" style="5" customWidth="1"/>
    <col min="8706" max="8706" width="30.5546875" style="5" customWidth="1"/>
    <col min="8707" max="8707" width="17.109375" style="5" bestFit="1" customWidth="1"/>
    <col min="8708" max="8708" width="13.44140625" style="5" customWidth="1"/>
    <col min="8709" max="8709" width="12.109375" style="5" customWidth="1"/>
    <col min="8710" max="8710" width="13" style="5" customWidth="1"/>
    <col min="8711" max="8711" width="9.109375" style="5"/>
    <col min="8712" max="8712" width="15" style="5" customWidth="1"/>
    <col min="8713" max="8713" width="9.109375" style="5"/>
    <col min="8714" max="8714" width="13.6640625" style="5" customWidth="1"/>
    <col min="8715" max="8715" width="11.88671875" style="5" customWidth="1"/>
    <col min="8716" max="8716" width="16.5546875" style="5" customWidth="1"/>
    <col min="8717" max="8960" width="9.109375" style="5"/>
    <col min="8961" max="8961" width="25.109375" style="5" customWidth="1"/>
    <col min="8962" max="8962" width="30.5546875" style="5" customWidth="1"/>
    <col min="8963" max="8963" width="17.109375" style="5" bestFit="1" customWidth="1"/>
    <col min="8964" max="8964" width="13.44140625" style="5" customWidth="1"/>
    <col min="8965" max="8965" width="12.109375" style="5" customWidth="1"/>
    <col min="8966" max="8966" width="13" style="5" customWidth="1"/>
    <col min="8967" max="8967" width="9.109375" style="5"/>
    <col min="8968" max="8968" width="15" style="5" customWidth="1"/>
    <col min="8969" max="8969" width="9.109375" style="5"/>
    <col min="8970" max="8970" width="13.6640625" style="5" customWidth="1"/>
    <col min="8971" max="8971" width="11.88671875" style="5" customWidth="1"/>
    <col min="8972" max="8972" width="16.5546875" style="5" customWidth="1"/>
    <col min="8973" max="9216" width="9.109375" style="5"/>
    <col min="9217" max="9217" width="25.109375" style="5" customWidth="1"/>
    <col min="9218" max="9218" width="30.5546875" style="5" customWidth="1"/>
    <col min="9219" max="9219" width="17.109375" style="5" bestFit="1" customWidth="1"/>
    <col min="9220" max="9220" width="13.44140625" style="5" customWidth="1"/>
    <col min="9221" max="9221" width="12.109375" style="5" customWidth="1"/>
    <col min="9222" max="9222" width="13" style="5" customWidth="1"/>
    <col min="9223" max="9223" width="9.109375" style="5"/>
    <col min="9224" max="9224" width="15" style="5" customWidth="1"/>
    <col min="9225" max="9225" width="9.109375" style="5"/>
    <col min="9226" max="9226" width="13.6640625" style="5" customWidth="1"/>
    <col min="9227" max="9227" width="11.88671875" style="5" customWidth="1"/>
    <col min="9228" max="9228" width="16.5546875" style="5" customWidth="1"/>
    <col min="9229" max="9472" width="9.109375" style="5"/>
    <col min="9473" max="9473" width="25.109375" style="5" customWidth="1"/>
    <col min="9474" max="9474" width="30.5546875" style="5" customWidth="1"/>
    <col min="9475" max="9475" width="17.109375" style="5" bestFit="1" customWidth="1"/>
    <col min="9476" max="9476" width="13.44140625" style="5" customWidth="1"/>
    <col min="9477" max="9477" width="12.109375" style="5" customWidth="1"/>
    <col min="9478" max="9478" width="13" style="5" customWidth="1"/>
    <col min="9479" max="9479" width="9.109375" style="5"/>
    <col min="9480" max="9480" width="15" style="5" customWidth="1"/>
    <col min="9481" max="9481" width="9.109375" style="5"/>
    <col min="9482" max="9482" width="13.6640625" style="5" customWidth="1"/>
    <col min="9483" max="9483" width="11.88671875" style="5" customWidth="1"/>
    <col min="9484" max="9484" width="16.5546875" style="5" customWidth="1"/>
    <col min="9485" max="9728" width="9.109375" style="5"/>
    <col min="9729" max="9729" width="25.109375" style="5" customWidth="1"/>
    <col min="9730" max="9730" width="30.5546875" style="5" customWidth="1"/>
    <col min="9731" max="9731" width="17.109375" style="5" bestFit="1" customWidth="1"/>
    <col min="9732" max="9732" width="13.44140625" style="5" customWidth="1"/>
    <col min="9733" max="9733" width="12.109375" style="5" customWidth="1"/>
    <col min="9734" max="9734" width="13" style="5" customWidth="1"/>
    <col min="9735" max="9735" width="9.109375" style="5"/>
    <col min="9736" max="9736" width="15" style="5" customWidth="1"/>
    <col min="9737" max="9737" width="9.109375" style="5"/>
    <col min="9738" max="9738" width="13.6640625" style="5" customWidth="1"/>
    <col min="9739" max="9739" width="11.88671875" style="5" customWidth="1"/>
    <col min="9740" max="9740" width="16.5546875" style="5" customWidth="1"/>
    <col min="9741" max="9984" width="9.109375" style="5"/>
    <col min="9985" max="9985" width="25.109375" style="5" customWidth="1"/>
    <col min="9986" max="9986" width="30.5546875" style="5" customWidth="1"/>
    <col min="9987" max="9987" width="17.109375" style="5" bestFit="1" customWidth="1"/>
    <col min="9988" max="9988" width="13.44140625" style="5" customWidth="1"/>
    <col min="9989" max="9989" width="12.109375" style="5" customWidth="1"/>
    <col min="9990" max="9990" width="13" style="5" customWidth="1"/>
    <col min="9991" max="9991" width="9.109375" style="5"/>
    <col min="9992" max="9992" width="15" style="5" customWidth="1"/>
    <col min="9993" max="9993" width="9.109375" style="5"/>
    <col min="9994" max="9994" width="13.6640625" style="5" customWidth="1"/>
    <col min="9995" max="9995" width="11.88671875" style="5" customWidth="1"/>
    <col min="9996" max="9996" width="16.5546875" style="5" customWidth="1"/>
    <col min="9997" max="10240" width="9.109375" style="5"/>
    <col min="10241" max="10241" width="25.109375" style="5" customWidth="1"/>
    <col min="10242" max="10242" width="30.5546875" style="5" customWidth="1"/>
    <col min="10243" max="10243" width="17.109375" style="5" bestFit="1" customWidth="1"/>
    <col min="10244" max="10244" width="13.44140625" style="5" customWidth="1"/>
    <col min="10245" max="10245" width="12.109375" style="5" customWidth="1"/>
    <col min="10246" max="10246" width="13" style="5" customWidth="1"/>
    <col min="10247" max="10247" width="9.109375" style="5"/>
    <col min="10248" max="10248" width="15" style="5" customWidth="1"/>
    <col min="10249" max="10249" width="9.109375" style="5"/>
    <col min="10250" max="10250" width="13.6640625" style="5" customWidth="1"/>
    <col min="10251" max="10251" width="11.88671875" style="5" customWidth="1"/>
    <col min="10252" max="10252" width="16.5546875" style="5" customWidth="1"/>
    <col min="10253" max="10496" width="9.109375" style="5"/>
    <col min="10497" max="10497" width="25.109375" style="5" customWidth="1"/>
    <col min="10498" max="10498" width="30.5546875" style="5" customWidth="1"/>
    <col min="10499" max="10499" width="17.109375" style="5" bestFit="1" customWidth="1"/>
    <col min="10500" max="10500" width="13.44140625" style="5" customWidth="1"/>
    <col min="10501" max="10501" width="12.109375" style="5" customWidth="1"/>
    <col min="10502" max="10502" width="13" style="5" customWidth="1"/>
    <col min="10503" max="10503" width="9.109375" style="5"/>
    <col min="10504" max="10504" width="15" style="5" customWidth="1"/>
    <col min="10505" max="10505" width="9.109375" style="5"/>
    <col min="10506" max="10506" width="13.6640625" style="5" customWidth="1"/>
    <col min="10507" max="10507" width="11.88671875" style="5" customWidth="1"/>
    <col min="10508" max="10508" width="16.5546875" style="5" customWidth="1"/>
    <col min="10509" max="10752" width="9.109375" style="5"/>
    <col min="10753" max="10753" width="25.109375" style="5" customWidth="1"/>
    <col min="10754" max="10754" width="30.5546875" style="5" customWidth="1"/>
    <col min="10755" max="10755" width="17.109375" style="5" bestFit="1" customWidth="1"/>
    <col min="10756" max="10756" width="13.44140625" style="5" customWidth="1"/>
    <col min="10757" max="10757" width="12.109375" style="5" customWidth="1"/>
    <col min="10758" max="10758" width="13" style="5" customWidth="1"/>
    <col min="10759" max="10759" width="9.109375" style="5"/>
    <col min="10760" max="10760" width="15" style="5" customWidth="1"/>
    <col min="10761" max="10761" width="9.109375" style="5"/>
    <col min="10762" max="10762" width="13.6640625" style="5" customWidth="1"/>
    <col min="10763" max="10763" width="11.88671875" style="5" customWidth="1"/>
    <col min="10764" max="10764" width="16.5546875" style="5" customWidth="1"/>
    <col min="10765" max="11008" width="9.109375" style="5"/>
    <col min="11009" max="11009" width="25.109375" style="5" customWidth="1"/>
    <col min="11010" max="11010" width="30.5546875" style="5" customWidth="1"/>
    <col min="11011" max="11011" width="17.109375" style="5" bestFit="1" customWidth="1"/>
    <col min="11012" max="11012" width="13.44140625" style="5" customWidth="1"/>
    <col min="11013" max="11013" width="12.109375" style="5" customWidth="1"/>
    <col min="11014" max="11014" width="13" style="5" customWidth="1"/>
    <col min="11015" max="11015" width="9.109375" style="5"/>
    <col min="11016" max="11016" width="15" style="5" customWidth="1"/>
    <col min="11017" max="11017" width="9.109375" style="5"/>
    <col min="11018" max="11018" width="13.6640625" style="5" customWidth="1"/>
    <col min="11019" max="11019" width="11.88671875" style="5" customWidth="1"/>
    <col min="11020" max="11020" width="16.5546875" style="5" customWidth="1"/>
    <col min="11021" max="11264" width="9.109375" style="5"/>
    <col min="11265" max="11265" width="25.109375" style="5" customWidth="1"/>
    <col min="11266" max="11266" width="30.5546875" style="5" customWidth="1"/>
    <col min="11267" max="11267" width="17.109375" style="5" bestFit="1" customWidth="1"/>
    <col min="11268" max="11268" width="13.44140625" style="5" customWidth="1"/>
    <col min="11269" max="11269" width="12.109375" style="5" customWidth="1"/>
    <col min="11270" max="11270" width="13" style="5" customWidth="1"/>
    <col min="11271" max="11271" width="9.109375" style="5"/>
    <col min="11272" max="11272" width="15" style="5" customWidth="1"/>
    <col min="11273" max="11273" width="9.109375" style="5"/>
    <col min="11274" max="11274" width="13.6640625" style="5" customWidth="1"/>
    <col min="11275" max="11275" width="11.88671875" style="5" customWidth="1"/>
    <col min="11276" max="11276" width="16.5546875" style="5" customWidth="1"/>
    <col min="11277" max="11520" width="9.109375" style="5"/>
    <col min="11521" max="11521" width="25.109375" style="5" customWidth="1"/>
    <col min="11522" max="11522" width="30.5546875" style="5" customWidth="1"/>
    <col min="11523" max="11523" width="17.109375" style="5" bestFit="1" customWidth="1"/>
    <col min="11524" max="11524" width="13.44140625" style="5" customWidth="1"/>
    <col min="11525" max="11525" width="12.109375" style="5" customWidth="1"/>
    <col min="11526" max="11526" width="13" style="5" customWidth="1"/>
    <col min="11527" max="11527" width="9.109375" style="5"/>
    <col min="11528" max="11528" width="15" style="5" customWidth="1"/>
    <col min="11529" max="11529" width="9.109375" style="5"/>
    <col min="11530" max="11530" width="13.6640625" style="5" customWidth="1"/>
    <col min="11531" max="11531" width="11.88671875" style="5" customWidth="1"/>
    <col min="11532" max="11532" width="16.5546875" style="5" customWidth="1"/>
    <col min="11533" max="11776" width="9.109375" style="5"/>
    <col min="11777" max="11777" width="25.109375" style="5" customWidth="1"/>
    <col min="11778" max="11778" width="30.5546875" style="5" customWidth="1"/>
    <col min="11779" max="11779" width="17.109375" style="5" bestFit="1" customWidth="1"/>
    <col min="11780" max="11780" width="13.44140625" style="5" customWidth="1"/>
    <col min="11781" max="11781" width="12.109375" style="5" customWidth="1"/>
    <col min="11782" max="11782" width="13" style="5" customWidth="1"/>
    <col min="11783" max="11783" width="9.109375" style="5"/>
    <col min="11784" max="11784" width="15" style="5" customWidth="1"/>
    <col min="11785" max="11785" width="9.109375" style="5"/>
    <col min="11786" max="11786" width="13.6640625" style="5" customWidth="1"/>
    <col min="11787" max="11787" width="11.88671875" style="5" customWidth="1"/>
    <col min="11788" max="11788" width="16.5546875" style="5" customWidth="1"/>
    <col min="11789" max="12032" width="9.109375" style="5"/>
    <col min="12033" max="12033" width="25.109375" style="5" customWidth="1"/>
    <col min="12034" max="12034" width="30.5546875" style="5" customWidth="1"/>
    <col min="12035" max="12035" width="17.109375" style="5" bestFit="1" customWidth="1"/>
    <col min="12036" max="12036" width="13.44140625" style="5" customWidth="1"/>
    <col min="12037" max="12037" width="12.109375" style="5" customWidth="1"/>
    <col min="12038" max="12038" width="13" style="5" customWidth="1"/>
    <col min="12039" max="12039" width="9.109375" style="5"/>
    <col min="12040" max="12040" width="15" style="5" customWidth="1"/>
    <col min="12041" max="12041" width="9.109375" style="5"/>
    <col min="12042" max="12042" width="13.6640625" style="5" customWidth="1"/>
    <col min="12043" max="12043" width="11.88671875" style="5" customWidth="1"/>
    <col min="12044" max="12044" width="16.5546875" style="5" customWidth="1"/>
    <col min="12045" max="12288" width="9.109375" style="5"/>
    <col min="12289" max="12289" width="25.109375" style="5" customWidth="1"/>
    <col min="12290" max="12290" width="30.5546875" style="5" customWidth="1"/>
    <col min="12291" max="12291" width="17.109375" style="5" bestFit="1" customWidth="1"/>
    <col min="12292" max="12292" width="13.44140625" style="5" customWidth="1"/>
    <col min="12293" max="12293" width="12.109375" style="5" customWidth="1"/>
    <col min="12294" max="12294" width="13" style="5" customWidth="1"/>
    <col min="12295" max="12295" width="9.109375" style="5"/>
    <col min="12296" max="12296" width="15" style="5" customWidth="1"/>
    <col min="12297" max="12297" width="9.109375" style="5"/>
    <col min="12298" max="12298" width="13.6640625" style="5" customWidth="1"/>
    <col min="12299" max="12299" width="11.88671875" style="5" customWidth="1"/>
    <col min="12300" max="12300" width="16.5546875" style="5" customWidth="1"/>
    <col min="12301" max="12544" width="9.109375" style="5"/>
    <col min="12545" max="12545" width="25.109375" style="5" customWidth="1"/>
    <col min="12546" max="12546" width="30.5546875" style="5" customWidth="1"/>
    <col min="12547" max="12547" width="17.109375" style="5" bestFit="1" customWidth="1"/>
    <col min="12548" max="12548" width="13.44140625" style="5" customWidth="1"/>
    <col min="12549" max="12549" width="12.109375" style="5" customWidth="1"/>
    <col min="12550" max="12550" width="13" style="5" customWidth="1"/>
    <col min="12551" max="12551" width="9.109375" style="5"/>
    <col min="12552" max="12552" width="15" style="5" customWidth="1"/>
    <col min="12553" max="12553" width="9.109375" style="5"/>
    <col min="12554" max="12554" width="13.6640625" style="5" customWidth="1"/>
    <col min="12555" max="12555" width="11.88671875" style="5" customWidth="1"/>
    <col min="12556" max="12556" width="16.5546875" style="5" customWidth="1"/>
    <col min="12557" max="12800" width="9.109375" style="5"/>
    <col min="12801" max="12801" width="25.109375" style="5" customWidth="1"/>
    <col min="12802" max="12802" width="30.5546875" style="5" customWidth="1"/>
    <col min="12803" max="12803" width="17.109375" style="5" bestFit="1" customWidth="1"/>
    <col min="12804" max="12804" width="13.44140625" style="5" customWidth="1"/>
    <col min="12805" max="12805" width="12.109375" style="5" customWidth="1"/>
    <col min="12806" max="12806" width="13" style="5" customWidth="1"/>
    <col min="12807" max="12807" width="9.109375" style="5"/>
    <col min="12808" max="12808" width="15" style="5" customWidth="1"/>
    <col min="12809" max="12809" width="9.109375" style="5"/>
    <col min="12810" max="12810" width="13.6640625" style="5" customWidth="1"/>
    <col min="12811" max="12811" width="11.88671875" style="5" customWidth="1"/>
    <col min="12812" max="12812" width="16.5546875" style="5" customWidth="1"/>
    <col min="12813" max="13056" width="9.109375" style="5"/>
    <col min="13057" max="13057" width="25.109375" style="5" customWidth="1"/>
    <col min="13058" max="13058" width="30.5546875" style="5" customWidth="1"/>
    <col min="13059" max="13059" width="17.109375" style="5" bestFit="1" customWidth="1"/>
    <col min="13060" max="13060" width="13.44140625" style="5" customWidth="1"/>
    <col min="13061" max="13061" width="12.109375" style="5" customWidth="1"/>
    <col min="13062" max="13062" width="13" style="5" customWidth="1"/>
    <col min="13063" max="13063" width="9.109375" style="5"/>
    <col min="13064" max="13064" width="15" style="5" customWidth="1"/>
    <col min="13065" max="13065" width="9.109375" style="5"/>
    <col min="13066" max="13066" width="13.6640625" style="5" customWidth="1"/>
    <col min="13067" max="13067" width="11.88671875" style="5" customWidth="1"/>
    <col min="13068" max="13068" width="16.5546875" style="5" customWidth="1"/>
    <col min="13069" max="13312" width="9.109375" style="5"/>
    <col min="13313" max="13313" width="25.109375" style="5" customWidth="1"/>
    <col min="13314" max="13314" width="30.5546875" style="5" customWidth="1"/>
    <col min="13315" max="13315" width="17.109375" style="5" bestFit="1" customWidth="1"/>
    <col min="13316" max="13316" width="13.44140625" style="5" customWidth="1"/>
    <col min="13317" max="13317" width="12.109375" style="5" customWidth="1"/>
    <col min="13318" max="13318" width="13" style="5" customWidth="1"/>
    <col min="13319" max="13319" width="9.109375" style="5"/>
    <col min="13320" max="13320" width="15" style="5" customWidth="1"/>
    <col min="13321" max="13321" width="9.109375" style="5"/>
    <col min="13322" max="13322" width="13.6640625" style="5" customWidth="1"/>
    <col min="13323" max="13323" width="11.88671875" style="5" customWidth="1"/>
    <col min="13324" max="13324" width="16.5546875" style="5" customWidth="1"/>
    <col min="13325" max="13568" width="9.109375" style="5"/>
    <col min="13569" max="13569" width="25.109375" style="5" customWidth="1"/>
    <col min="13570" max="13570" width="30.5546875" style="5" customWidth="1"/>
    <col min="13571" max="13571" width="17.109375" style="5" bestFit="1" customWidth="1"/>
    <col min="13572" max="13572" width="13.44140625" style="5" customWidth="1"/>
    <col min="13573" max="13573" width="12.109375" style="5" customWidth="1"/>
    <col min="13574" max="13574" width="13" style="5" customWidth="1"/>
    <col min="13575" max="13575" width="9.109375" style="5"/>
    <col min="13576" max="13576" width="15" style="5" customWidth="1"/>
    <col min="13577" max="13577" width="9.109375" style="5"/>
    <col min="13578" max="13578" width="13.6640625" style="5" customWidth="1"/>
    <col min="13579" max="13579" width="11.88671875" style="5" customWidth="1"/>
    <col min="13580" max="13580" width="16.5546875" style="5" customWidth="1"/>
    <col min="13581" max="13824" width="9.109375" style="5"/>
    <col min="13825" max="13825" width="25.109375" style="5" customWidth="1"/>
    <col min="13826" max="13826" width="30.5546875" style="5" customWidth="1"/>
    <col min="13827" max="13827" width="17.109375" style="5" bestFit="1" customWidth="1"/>
    <col min="13828" max="13828" width="13.44140625" style="5" customWidth="1"/>
    <col min="13829" max="13829" width="12.109375" style="5" customWidth="1"/>
    <col min="13830" max="13830" width="13" style="5" customWidth="1"/>
    <col min="13831" max="13831" width="9.109375" style="5"/>
    <col min="13832" max="13832" width="15" style="5" customWidth="1"/>
    <col min="13833" max="13833" width="9.109375" style="5"/>
    <col min="13834" max="13834" width="13.6640625" style="5" customWidth="1"/>
    <col min="13835" max="13835" width="11.88671875" style="5" customWidth="1"/>
    <col min="13836" max="13836" width="16.5546875" style="5" customWidth="1"/>
    <col min="13837" max="14080" width="9.109375" style="5"/>
    <col min="14081" max="14081" width="25.109375" style="5" customWidth="1"/>
    <col min="14082" max="14082" width="30.5546875" style="5" customWidth="1"/>
    <col min="14083" max="14083" width="17.109375" style="5" bestFit="1" customWidth="1"/>
    <col min="14084" max="14084" width="13.44140625" style="5" customWidth="1"/>
    <col min="14085" max="14085" width="12.109375" style="5" customWidth="1"/>
    <col min="14086" max="14086" width="13" style="5" customWidth="1"/>
    <col min="14087" max="14087" width="9.109375" style="5"/>
    <col min="14088" max="14088" width="15" style="5" customWidth="1"/>
    <col min="14089" max="14089" width="9.109375" style="5"/>
    <col min="14090" max="14090" width="13.6640625" style="5" customWidth="1"/>
    <col min="14091" max="14091" width="11.88671875" style="5" customWidth="1"/>
    <col min="14092" max="14092" width="16.5546875" style="5" customWidth="1"/>
    <col min="14093" max="14336" width="9.109375" style="5"/>
    <col min="14337" max="14337" width="25.109375" style="5" customWidth="1"/>
    <col min="14338" max="14338" width="30.5546875" style="5" customWidth="1"/>
    <col min="14339" max="14339" width="17.109375" style="5" bestFit="1" customWidth="1"/>
    <col min="14340" max="14340" width="13.44140625" style="5" customWidth="1"/>
    <col min="14341" max="14341" width="12.109375" style="5" customWidth="1"/>
    <col min="14342" max="14342" width="13" style="5" customWidth="1"/>
    <col min="14343" max="14343" width="9.109375" style="5"/>
    <col min="14344" max="14344" width="15" style="5" customWidth="1"/>
    <col min="14345" max="14345" width="9.109375" style="5"/>
    <col min="14346" max="14346" width="13.6640625" style="5" customWidth="1"/>
    <col min="14347" max="14347" width="11.88671875" style="5" customWidth="1"/>
    <col min="14348" max="14348" width="16.5546875" style="5" customWidth="1"/>
    <col min="14349" max="14592" width="9.109375" style="5"/>
    <col min="14593" max="14593" width="25.109375" style="5" customWidth="1"/>
    <col min="14594" max="14594" width="30.5546875" style="5" customWidth="1"/>
    <col min="14595" max="14595" width="17.109375" style="5" bestFit="1" customWidth="1"/>
    <col min="14596" max="14596" width="13.44140625" style="5" customWidth="1"/>
    <col min="14597" max="14597" width="12.109375" style="5" customWidth="1"/>
    <col min="14598" max="14598" width="13" style="5" customWidth="1"/>
    <col min="14599" max="14599" width="9.109375" style="5"/>
    <col min="14600" max="14600" width="15" style="5" customWidth="1"/>
    <col min="14601" max="14601" width="9.109375" style="5"/>
    <col min="14602" max="14602" width="13.6640625" style="5" customWidth="1"/>
    <col min="14603" max="14603" width="11.88671875" style="5" customWidth="1"/>
    <col min="14604" max="14604" width="16.5546875" style="5" customWidth="1"/>
    <col min="14605" max="14848" width="9.109375" style="5"/>
    <col min="14849" max="14849" width="25.109375" style="5" customWidth="1"/>
    <col min="14850" max="14850" width="30.5546875" style="5" customWidth="1"/>
    <col min="14851" max="14851" width="17.109375" style="5" bestFit="1" customWidth="1"/>
    <col min="14852" max="14852" width="13.44140625" style="5" customWidth="1"/>
    <col min="14853" max="14853" width="12.109375" style="5" customWidth="1"/>
    <col min="14854" max="14854" width="13" style="5" customWidth="1"/>
    <col min="14855" max="14855" width="9.109375" style="5"/>
    <col min="14856" max="14856" width="15" style="5" customWidth="1"/>
    <col min="14857" max="14857" width="9.109375" style="5"/>
    <col min="14858" max="14858" width="13.6640625" style="5" customWidth="1"/>
    <col min="14859" max="14859" width="11.88671875" style="5" customWidth="1"/>
    <col min="14860" max="14860" width="16.5546875" style="5" customWidth="1"/>
    <col min="14861" max="15104" width="9.109375" style="5"/>
    <col min="15105" max="15105" width="25.109375" style="5" customWidth="1"/>
    <col min="15106" max="15106" width="30.5546875" style="5" customWidth="1"/>
    <col min="15107" max="15107" width="17.109375" style="5" bestFit="1" customWidth="1"/>
    <col min="15108" max="15108" width="13.44140625" style="5" customWidth="1"/>
    <col min="15109" max="15109" width="12.109375" style="5" customWidth="1"/>
    <col min="15110" max="15110" width="13" style="5" customWidth="1"/>
    <col min="15111" max="15111" width="9.109375" style="5"/>
    <col min="15112" max="15112" width="15" style="5" customWidth="1"/>
    <col min="15113" max="15113" width="9.109375" style="5"/>
    <col min="15114" max="15114" width="13.6640625" style="5" customWidth="1"/>
    <col min="15115" max="15115" width="11.88671875" style="5" customWidth="1"/>
    <col min="15116" max="15116" width="16.5546875" style="5" customWidth="1"/>
    <col min="15117" max="15360" width="9.109375" style="5"/>
    <col min="15361" max="15361" width="25.109375" style="5" customWidth="1"/>
    <col min="15362" max="15362" width="30.5546875" style="5" customWidth="1"/>
    <col min="15363" max="15363" width="17.109375" style="5" bestFit="1" customWidth="1"/>
    <col min="15364" max="15364" width="13.44140625" style="5" customWidth="1"/>
    <col min="15365" max="15365" width="12.109375" style="5" customWidth="1"/>
    <col min="15366" max="15366" width="13" style="5" customWidth="1"/>
    <col min="15367" max="15367" width="9.109375" style="5"/>
    <col min="15368" max="15368" width="15" style="5" customWidth="1"/>
    <col min="15369" max="15369" width="9.109375" style="5"/>
    <col min="15370" max="15370" width="13.6640625" style="5" customWidth="1"/>
    <col min="15371" max="15371" width="11.88671875" style="5" customWidth="1"/>
    <col min="15372" max="15372" width="16.5546875" style="5" customWidth="1"/>
    <col min="15373" max="15616" width="9.109375" style="5"/>
    <col min="15617" max="15617" width="25.109375" style="5" customWidth="1"/>
    <col min="15618" max="15618" width="30.5546875" style="5" customWidth="1"/>
    <col min="15619" max="15619" width="17.109375" style="5" bestFit="1" customWidth="1"/>
    <col min="15620" max="15620" width="13.44140625" style="5" customWidth="1"/>
    <col min="15621" max="15621" width="12.109375" style="5" customWidth="1"/>
    <col min="15622" max="15622" width="13" style="5" customWidth="1"/>
    <col min="15623" max="15623" width="9.109375" style="5"/>
    <col min="15624" max="15624" width="15" style="5" customWidth="1"/>
    <col min="15625" max="15625" width="9.109375" style="5"/>
    <col min="15626" max="15626" width="13.6640625" style="5" customWidth="1"/>
    <col min="15627" max="15627" width="11.88671875" style="5" customWidth="1"/>
    <col min="15628" max="15628" width="16.5546875" style="5" customWidth="1"/>
    <col min="15629" max="15872" width="9.109375" style="5"/>
    <col min="15873" max="15873" width="25.109375" style="5" customWidth="1"/>
    <col min="15874" max="15874" width="30.5546875" style="5" customWidth="1"/>
    <col min="15875" max="15875" width="17.109375" style="5" bestFit="1" customWidth="1"/>
    <col min="15876" max="15876" width="13.44140625" style="5" customWidth="1"/>
    <col min="15877" max="15877" width="12.109375" style="5" customWidth="1"/>
    <col min="15878" max="15878" width="13" style="5" customWidth="1"/>
    <col min="15879" max="15879" width="9.109375" style="5"/>
    <col min="15880" max="15880" width="15" style="5" customWidth="1"/>
    <col min="15881" max="15881" width="9.109375" style="5"/>
    <col min="15882" max="15882" width="13.6640625" style="5" customWidth="1"/>
    <col min="15883" max="15883" width="11.88671875" style="5" customWidth="1"/>
    <col min="15884" max="15884" width="16.5546875" style="5" customWidth="1"/>
    <col min="15885" max="16128" width="9.109375" style="5"/>
    <col min="16129" max="16129" width="25.109375" style="5" customWidth="1"/>
    <col min="16130" max="16130" width="30.5546875" style="5" customWidth="1"/>
    <col min="16131" max="16131" width="17.109375" style="5" bestFit="1" customWidth="1"/>
    <col min="16132" max="16132" width="13.44140625" style="5" customWidth="1"/>
    <col min="16133" max="16133" width="12.109375" style="5" customWidth="1"/>
    <col min="16134" max="16134" width="13" style="5" customWidth="1"/>
    <col min="16135" max="16135" width="9.109375" style="5"/>
    <col min="16136" max="16136" width="15" style="5" customWidth="1"/>
    <col min="16137" max="16137" width="9.109375" style="5"/>
    <col min="16138" max="16138" width="13.6640625" style="5" customWidth="1"/>
    <col min="16139" max="16139" width="11.88671875" style="5" customWidth="1"/>
    <col min="16140" max="16140" width="16.5546875" style="5" customWidth="1"/>
    <col min="16141" max="16384" width="9.109375" style="5"/>
  </cols>
  <sheetData>
    <row r="1" spans="1:12" ht="14.4">
      <c r="A1" s="14" t="s">
        <v>740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</row>
    <row r="2" spans="1:12" s="17" customFormat="1">
      <c r="A2" s="214" t="s">
        <v>8</v>
      </c>
      <c r="B2" s="207" t="s">
        <v>15</v>
      </c>
      <c r="C2" s="207"/>
      <c r="D2" s="207"/>
      <c r="E2" s="207"/>
      <c r="F2" s="207" t="s">
        <v>16</v>
      </c>
      <c r="G2" s="207"/>
      <c r="H2" s="207"/>
      <c r="I2" s="207"/>
      <c r="J2" s="207"/>
      <c r="K2" s="207"/>
      <c r="L2" s="208" t="s">
        <v>17</v>
      </c>
    </row>
    <row r="3" spans="1:12" s="17" customFormat="1">
      <c r="A3" s="214"/>
      <c r="B3" s="207" t="s">
        <v>18</v>
      </c>
      <c r="C3" s="207" t="s">
        <v>19</v>
      </c>
      <c r="D3" s="207"/>
      <c r="E3" s="207"/>
      <c r="F3" s="207" t="s">
        <v>14</v>
      </c>
      <c r="G3" s="207"/>
      <c r="H3" s="207" t="s">
        <v>19</v>
      </c>
      <c r="I3" s="207"/>
      <c r="J3" s="207"/>
      <c r="K3" s="207"/>
      <c r="L3" s="208"/>
    </row>
    <row r="4" spans="1:12" s="17" customFormat="1" ht="55.2">
      <c r="A4" s="214"/>
      <c r="B4" s="207"/>
      <c r="C4" s="8" t="s">
        <v>20</v>
      </c>
      <c r="D4" s="8" t="s">
        <v>21</v>
      </c>
      <c r="E4" s="8" t="s">
        <v>22</v>
      </c>
      <c r="F4" s="207"/>
      <c r="G4" s="207"/>
      <c r="H4" s="207" t="s">
        <v>21</v>
      </c>
      <c r="I4" s="207"/>
      <c r="J4" s="207" t="s">
        <v>23</v>
      </c>
      <c r="K4" s="207"/>
      <c r="L4" s="208"/>
    </row>
    <row r="5" spans="1:12" s="17" customFormat="1">
      <c r="A5" s="214"/>
      <c r="B5" s="8" t="s">
        <v>24</v>
      </c>
      <c r="C5" s="8" t="s">
        <v>24</v>
      </c>
      <c r="D5" s="8" t="s">
        <v>24</v>
      </c>
      <c r="E5" s="8" t="s">
        <v>24</v>
      </c>
      <c r="F5" s="8" t="s">
        <v>24</v>
      </c>
      <c r="G5" s="8" t="s">
        <v>25</v>
      </c>
      <c r="H5" s="8" t="s">
        <v>24</v>
      </c>
      <c r="I5" s="8" t="s">
        <v>25</v>
      </c>
      <c r="J5" s="8" t="s">
        <v>24</v>
      </c>
      <c r="K5" s="8" t="s">
        <v>25</v>
      </c>
      <c r="L5" s="8" t="s">
        <v>24</v>
      </c>
    </row>
    <row r="6" spans="1:12" s="17" customFormat="1">
      <c r="A6" s="214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 t="s">
        <v>26</v>
      </c>
      <c r="H6" s="57">
        <v>7</v>
      </c>
      <c r="I6" s="57" t="s">
        <v>27</v>
      </c>
      <c r="J6" s="57">
        <v>9</v>
      </c>
      <c r="K6" s="57" t="s">
        <v>28</v>
      </c>
      <c r="L6" s="57">
        <v>11</v>
      </c>
    </row>
    <row r="7" spans="1:12">
      <c r="A7" s="8" t="s">
        <v>29</v>
      </c>
      <c r="B7" s="18"/>
      <c r="C7" s="18"/>
      <c r="D7" s="18"/>
      <c r="E7" s="18"/>
      <c r="F7" s="18"/>
      <c r="G7" s="19" t="e">
        <f>F7/B7</f>
        <v>#DIV/0!</v>
      </c>
      <c r="H7" s="18"/>
      <c r="I7" s="19" t="e">
        <f>H7/D7</f>
        <v>#DIV/0!</v>
      </c>
      <c r="J7" s="18"/>
      <c r="K7" s="19" t="e">
        <f>J7/E7</f>
        <v>#DIV/0!</v>
      </c>
      <c r="L7" s="20"/>
    </row>
    <row r="8" spans="1:12">
      <c r="A8" s="8" t="s">
        <v>30</v>
      </c>
      <c r="B8" s="18"/>
      <c r="C8" s="18"/>
      <c r="D8" s="18"/>
      <c r="E8" s="18"/>
      <c r="F8" s="18"/>
      <c r="G8" s="19" t="e">
        <f t="shared" ref="G8:G12" si="0">F8/B8</f>
        <v>#DIV/0!</v>
      </c>
      <c r="H8" s="18"/>
      <c r="I8" s="19" t="e">
        <f t="shared" ref="I8:I12" si="1">H8/D8</f>
        <v>#DIV/0!</v>
      </c>
      <c r="J8" s="18"/>
      <c r="K8" s="19" t="e">
        <f t="shared" ref="K8:K12" si="2">J8/E8</f>
        <v>#DIV/0!</v>
      </c>
      <c r="L8" s="18"/>
    </row>
    <row r="9" spans="1:12">
      <c r="A9" s="8" t="s">
        <v>31</v>
      </c>
      <c r="B9" s="18">
        <v>144191</v>
      </c>
      <c r="C9" s="18">
        <v>12000</v>
      </c>
      <c r="D9" s="18">
        <v>132191</v>
      </c>
      <c r="E9" s="18">
        <v>0</v>
      </c>
      <c r="F9" s="18">
        <v>132297.82</v>
      </c>
      <c r="G9" s="19">
        <f t="shared" si="0"/>
        <v>0.9175178755955643</v>
      </c>
      <c r="H9" s="18">
        <v>121255.2</v>
      </c>
      <c r="I9" s="19">
        <f t="shared" si="1"/>
        <v>0.91727273414982868</v>
      </c>
      <c r="J9" s="18">
        <v>0</v>
      </c>
      <c r="K9" s="19" t="e">
        <f t="shared" si="2"/>
        <v>#DIV/0!</v>
      </c>
      <c r="L9" s="18">
        <v>151498.98000000001</v>
      </c>
    </row>
    <row r="10" spans="1:12">
      <c r="A10" s="8" t="s">
        <v>12</v>
      </c>
      <c r="B10" s="18"/>
      <c r="C10" s="18"/>
      <c r="D10" s="18"/>
      <c r="E10" s="18"/>
      <c r="F10" s="18"/>
      <c r="G10" s="19" t="e">
        <f t="shared" si="0"/>
        <v>#DIV/0!</v>
      </c>
      <c r="H10" s="18"/>
      <c r="I10" s="19" t="e">
        <f t="shared" si="1"/>
        <v>#DIV/0!</v>
      </c>
      <c r="J10" s="18"/>
      <c r="K10" s="19" t="e">
        <f t="shared" si="2"/>
        <v>#DIV/0!</v>
      </c>
      <c r="L10" s="18"/>
    </row>
    <row r="11" spans="1:12">
      <c r="A11" s="8" t="s">
        <v>13</v>
      </c>
      <c r="B11" s="18">
        <v>1478229</v>
      </c>
      <c r="C11" s="18">
        <v>1213264</v>
      </c>
      <c r="D11" s="18">
        <v>264965</v>
      </c>
      <c r="E11" s="18">
        <v>0</v>
      </c>
      <c r="F11" s="18">
        <v>1452819.96</v>
      </c>
      <c r="G11" s="19">
        <f t="shared" si="0"/>
        <v>0.98281116119356338</v>
      </c>
      <c r="H11" s="18">
        <v>253977.98</v>
      </c>
      <c r="I11" s="19">
        <f t="shared" si="1"/>
        <v>0.95853407053761819</v>
      </c>
      <c r="J11" s="18">
        <v>0</v>
      </c>
      <c r="K11" s="19" t="e">
        <f t="shared" si="2"/>
        <v>#DIV/0!</v>
      </c>
      <c r="L11" s="18">
        <v>79127.03</v>
      </c>
    </row>
    <row r="12" spans="1:12">
      <c r="A12" s="8" t="s">
        <v>14</v>
      </c>
      <c r="B12" s="18">
        <f>SUM(B7:B11)</f>
        <v>1622420</v>
      </c>
      <c r="C12" s="18">
        <f t="shared" ref="C12:L12" si="3">SUM(C7:C11)</f>
        <v>1225264</v>
      </c>
      <c r="D12" s="18">
        <f t="shared" si="3"/>
        <v>397156</v>
      </c>
      <c r="E12" s="18">
        <f t="shared" si="3"/>
        <v>0</v>
      </c>
      <c r="F12" s="18">
        <f t="shared" si="3"/>
        <v>1585117.78</v>
      </c>
      <c r="G12" s="19">
        <f t="shared" si="0"/>
        <v>0.97700828392154926</v>
      </c>
      <c r="H12" s="18">
        <f t="shared" si="3"/>
        <v>375233.18</v>
      </c>
      <c r="I12" s="19">
        <f t="shared" si="1"/>
        <v>0.94480048142291695</v>
      </c>
      <c r="J12" s="18">
        <f t="shared" si="3"/>
        <v>0</v>
      </c>
      <c r="K12" s="19" t="e">
        <f t="shared" si="2"/>
        <v>#DIV/0!</v>
      </c>
      <c r="L12" s="18">
        <f t="shared" si="3"/>
        <v>230626.01</v>
      </c>
    </row>
    <row r="13" spans="1:12" ht="14.4">
      <c r="A13" s="21" t="s">
        <v>32</v>
      </c>
      <c r="B13" s="21"/>
      <c r="C13" s="21"/>
      <c r="D13" s="21"/>
      <c r="E13" s="22"/>
    </row>
    <row r="14" spans="1:12" ht="14.4">
      <c r="A14" s="23"/>
      <c r="B14" s="23"/>
      <c r="C14" s="23"/>
      <c r="D14" s="23"/>
      <c r="E14" s="22"/>
    </row>
    <row r="15" spans="1:12" s="17" customFormat="1">
      <c r="A15" s="24" t="s">
        <v>33</v>
      </c>
      <c r="B15" s="213" t="s">
        <v>34</v>
      </c>
      <c r="C15" s="213"/>
      <c r="D15" s="213"/>
      <c r="E15" s="25"/>
    </row>
    <row r="16" spans="1:12" ht="14.4">
      <c r="A16" s="26"/>
      <c r="B16" s="210"/>
      <c r="C16" s="211"/>
      <c r="D16" s="212"/>
      <c r="E16" s="22"/>
    </row>
    <row r="17" spans="1:4">
      <c r="A17" s="27"/>
      <c r="B17" s="209"/>
      <c r="C17" s="209"/>
      <c r="D17" s="209"/>
    </row>
  </sheetData>
  <mergeCells count="13">
    <mergeCell ref="B17:D17"/>
    <mergeCell ref="B16:D16"/>
    <mergeCell ref="B15:D15"/>
    <mergeCell ref="A2:A6"/>
    <mergeCell ref="B2:E2"/>
    <mergeCell ref="F2:K2"/>
    <mergeCell ref="L2:L4"/>
    <mergeCell ref="B3:B4"/>
    <mergeCell ref="C3:E3"/>
    <mergeCell ref="F3:G4"/>
    <mergeCell ref="H3:K3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headerFooter>
    <oddHeader>&amp;RZałącznik nr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22"/>
  <sheetViews>
    <sheetView workbookViewId="0"/>
  </sheetViews>
  <sheetFormatPr defaultColWidth="9.109375" defaultRowHeight="13.8"/>
  <cols>
    <col min="1" max="1" width="4.33203125" style="45" bestFit="1" customWidth="1"/>
    <col min="2" max="2" width="19.6640625" style="45" customWidth="1"/>
    <col min="3" max="3" width="9.33203125" style="45" customWidth="1"/>
    <col min="4" max="4" width="10.88671875" style="45" customWidth="1"/>
    <col min="5" max="5" width="9.109375" style="45"/>
    <col min="6" max="6" width="10.88671875" style="45" customWidth="1"/>
    <col min="7" max="7" width="9.109375" style="45"/>
    <col min="8" max="8" width="11" style="45" customWidth="1"/>
    <col min="9" max="9" width="9.109375" style="45"/>
    <col min="10" max="10" width="10.6640625" style="45" customWidth="1"/>
    <col min="11" max="11" width="9.109375" style="45"/>
    <col min="12" max="12" width="11.33203125" style="45" customWidth="1"/>
    <col min="13" max="13" width="9.109375" style="45"/>
    <col min="14" max="14" width="10.88671875" style="45" customWidth="1"/>
    <col min="15" max="15" width="9.109375" style="45"/>
    <col min="16" max="16" width="11" style="45" customWidth="1"/>
    <col min="17" max="17" width="9.109375" style="45"/>
    <col min="18" max="18" width="11" style="45" customWidth="1"/>
    <col min="19" max="19" width="9.109375" style="45"/>
    <col min="20" max="20" width="11" style="45" customWidth="1"/>
    <col min="21" max="21" width="9.109375" style="45"/>
    <col min="22" max="22" width="11" style="45" customWidth="1"/>
    <col min="23" max="23" width="9.109375" style="45"/>
    <col min="24" max="24" width="11" style="45" customWidth="1"/>
    <col min="25" max="25" width="9.109375" style="45"/>
    <col min="26" max="26" width="11.44140625" style="45" customWidth="1"/>
    <col min="27" max="27" width="9.109375" style="45"/>
    <col min="28" max="28" width="11" style="45" customWidth="1"/>
    <col min="29" max="16384" width="9.109375" style="45"/>
  </cols>
  <sheetData>
    <row r="1" spans="1:28">
      <c r="A1" s="45" t="s">
        <v>742</v>
      </c>
      <c r="D1" s="179"/>
      <c r="E1" s="179"/>
      <c r="F1" s="179"/>
      <c r="G1" s="179"/>
      <c r="H1" s="179"/>
      <c r="I1" s="179"/>
      <c r="J1" s="179"/>
    </row>
    <row r="3" spans="1:28" s="50" customFormat="1" ht="25.5" customHeight="1">
      <c r="A3" s="218" t="s">
        <v>179</v>
      </c>
      <c r="B3" s="218"/>
      <c r="C3" s="217" t="s">
        <v>0</v>
      </c>
      <c r="D3" s="217"/>
      <c r="E3" s="217"/>
      <c r="F3" s="217"/>
      <c r="G3" s="217" t="s">
        <v>165</v>
      </c>
      <c r="H3" s="217"/>
      <c r="I3" s="217"/>
      <c r="J3" s="217"/>
      <c r="K3" s="217" t="s">
        <v>166</v>
      </c>
      <c r="L3" s="217"/>
      <c r="M3" s="217"/>
      <c r="N3" s="217"/>
      <c r="O3" s="220" t="s">
        <v>169</v>
      </c>
      <c r="P3" s="221"/>
      <c r="Q3" s="221"/>
      <c r="R3" s="222"/>
      <c r="S3" s="220" t="s">
        <v>170</v>
      </c>
      <c r="T3" s="222"/>
      <c r="U3" s="220" t="s">
        <v>171</v>
      </c>
      <c r="V3" s="221"/>
      <c r="W3" s="221"/>
      <c r="X3" s="222"/>
      <c r="Y3" s="220" t="s">
        <v>172</v>
      </c>
      <c r="Z3" s="221"/>
      <c r="AA3" s="221"/>
      <c r="AB3" s="222"/>
    </row>
    <row r="4" spans="1:28">
      <c r="A4" s="219" t="s">
        <v>176</v>
      </c>
      <c r="B4" s="219"/>
      <c r="C4" s="216" t="s">
        <v>167</v>
      </c>
      <c r="D4" s="216"/>
      <c r="E4" s="216" t="s">
        <v>168</v>
      </c>
      <c r="F4" s="216"/>
      <c r="G4" s="216" t="s">
        <v>167</v>
      </c>
      <c r="H4" s="216"/>
      <c r="I4" s="216" t="s">
        <v>168</v>
      </c>
      <c r="J4" s="216"/>
      <c r="K4" s="216" t="s">
        <v>167</v>
      </c>
      <c r="L4" s="216"/>
      <c r="M4" s="216" t="s">
        <v>168</v>
      </c>
      <c r="N4" s="216"/>
      <c r="O4" s="216" t="s">
        <v>167</v>
      </c>
      <c r="P4" s="216"/>
      <c r="Q4" s="216" t="s">
        <v>168</v>
      </c>
      <c r="R4" s="216"/>
      <c r="S4" s="216" t="s">
        <v>167</v>
      </c>
      <c r="T4" s="216"/>
      <c r="U4" s="216" t="s">
        <v>167</v>
      </c>
      <c r="V4" s="216"/>
      <c r="W4" s="216" t="s">
        <v>168</v>
      </c>
      <c r="X4" s="216"/>
      <c r="Y4" s="216" t="s">
        <v>167</v>
      </c>
      <c r="Z4" s="216"/>
      <c r="AA4" s="216" t="s">
        <v>168</v>
      </c>
      <c r="AB4" s="216"/>
    </row>
    <row r="5" spans="1:28" s="49" customFormat="1" ht="85.95" customHeight="1">
      <c r="A5" s="47" t="s">
        <v>41</v>
      </c>
      <c r="B5" s="46" t="s">
        <v>173</v>
      </c>
      <c r="C5" s="47" t="s">
        <v>177</v>
      </c>
      <c r="D5" s="47" t="s">
        <v>178</v>
      </c>
      <c r="E5" s="47" t="s">
        <v>177</v>
      </c>
      <c r="F5" s="47" t="s">
        <v>178</v>
      </c>
      <c r="G5" s="47" t="s">
        <v>177</v>
      </c>
      <c r="H5" s="47" t="s">
        <v>178</v>
      </c>
      <c r="I5" s="47" t="s">
        <v>177</v>
      </c>
      <c r="J5" s="47" t="s">
        <v>178</v>
      </c>
      <c r="K5" s="47" t="s">
        <v>177</v>
      </c>
      <c r="L5" s="47" t="s">
        <v>178</v>
      </c>
      <c r="M5" s="47" t="s">
        <v>177</v>
      </c>
      <c r="N5" s="47" t="s">
        <v>178</v>
      </c>
      <c r="O5" s="47" t="s">
        <v>177</v>
      </c>
      <c r="P5" s="47" t="s">
        <v>178</v>
      </c>
      <c r="Q5" s="47" t="s">
        <v>177</v>
      </c>
      <c r="R5" s="47" t="s">
        <v>178</v>
      </c>
      <c r="S5" s="47" t="s">
        <v>177</v>
      </c>
      <c r="T5" s="47" t="s">
        <v>178</v>
      </c>
      <c r="U5" s="47" t="s">
        <v>177</v>
      </c>
      <c r="V5" s="47" t="s">
        <v>178</v>
      </c>
      <c r="W5" s="47" t="s">
        <v>177</v>
      </c>
      <c r="X5" s="47" t="s">
        <v>178</v>
      </c>
      <c r="Y5" s="47" t="s">
        <v>177</v>
      </c>
      <c r="Z5" s="47" t="s">
        <v>178</v>
      </c>
      <c r="AA5" s="47" t="s">
        <v>177</v>
      </c>
      <c r="AB5" s="47" t="s">
        <v>178</v>
      </c>
    </row>
    <row r="6" spans="1:28">
      <c r="A6" s="47">
        <v>1</v>
      </c>
      <c r="B6" s="48" t="s">
        <v>151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>
      <c r="A7" s="47">
        <v>2</v>
      </c>
      <c r="B7" s="48" t="s">
        <v>174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>
      <c r="A8" s="47">
        <v>3</v>
      </c>
      <c r="B8" s="48" t="s">
        <v>152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>
      <c r="A9" s="47">
        <v>4</v>
      </c>
      <c r="B9" s="48" t="s">
        <v>153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>
      <c r="A10" s="47">
        <v>5</v>
      </c>
      <c r="B10" s="48" t="s">
        <v>154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28">
      <c r="A11" s="47">
        <v>6</v>
      </c>
      <c r="B11" s="48" t="s">
        <v>155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>
      <c r="A12" s="47">
        <v>7</v>
      </c>
      <c r="B12" s="48" t="s">
        <v>156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>
      <c r="A13" s="47">
        <v>8</v>
      </c>
      <c r="B13" s="48" t="s">
        <v>157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>
      <c r="A14" s="47">
        <v>9</v>
      </c>
      <c r="B14" s="48" t="s">
        <v>158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1:28">
      <c r="A15" s="47">
        <v>10</v>
      </c>
      <c r="B15" s="48" t="s">
        <v>159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>
      <c r="A16" s="47">
        <v>11</v>
      </c>
      <c r="B16" s="48" t="s">
        <v>160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>
      <c r="A17" s="47">
        <v>12</v>
      </c>
      <c r="B17" s="48" t="s">
        <v>161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>
      <c r="A18" s="47">
        <v>13</v>
      </c>
      <c r="B18" s="48" t="s">
        <v>162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1:28">
      <c r="A19" s="47">
        <v>14</v>
      </c>
      <c r="B19" s="48" t="s">
        <v>175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>
      <c r="A20" s="47">
        <v>15</v>
      </c>
      <c r="B20" s="48" t="s">
        <v>163</v>
      </c>
      <c r="C20" s="47">
        <v>98</v>
      </c>
      <c r="D20" s="47">
        <v>87</v>
      </c>
      <c r="E20" s="47">
        <v>0</v>
      </c>
      <c r="F20" s="47">
        <v>0</v>
      </c>
      <c r="G20" s="47">
        <v>117</v>
      </c>
      <c r="H20" s="47">
        <v>117</v>
      </c>
      <c r="I20" s="47">
        <v>0</v>
      </c>
      <c r="J20" s="47">
        <v>0</v>
      </c>
      <c r="K20" s="47">
        <v>193</v>
      </c>
      <c r="L20" s="47">
        <v>91</v>
      </c>
      <c r="M20" s="47">
        <v>0</v>
      </c>
      <c r="N20" s="47">
        <v>0</v>
      </c>
      <c r="O20" s="47">
        <v>72</v>
      </c>
      <c r="P20" s="47">
        <v>85</v>
      </c>
      <c r="Q20" s="47">
        <v>0</v>
      </c>
      <c r="R20" s="47">
        <v>0</v>
      </c>
      <c r="S20" s="47">
        <v>61</v>
      </c>
      <c r="T20" s="47">
        <v>50</v>
      </c>
      <c r="U20" s="47">
        <v>10</v>
      </c>
      <c r="V20" s="47">
        <v>10</v>
      </c>
      <c r="W20" s="47">
        <v>0</v>
      </c>
      <c r="X20" s="47">
        <v>0</v>
      </c>
      <c r="Y20" s="47">
        <v>7</v>
      </c>
      <c r="Z20" s="47">
        <v>7</v>
      </c>
      <c r="AA20" s="47">
        <v>0</v>
      </c>
      <c r="AB20" s="47">
        <v>0</v>
      </c>
    </row>
    <row r="21" spans="1:28">
      <c r="A21" s="47">
        <v>16</v>
      </c>
      <c r="B21" s="48" t="s">
        <v>164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>
      <c r="A22" s="215" t="s">
        <v>180</v>
      </c>
      <c r="B22" s="21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</sheetData>
  <mergeCells count="23">
    <mergeCell ref="AA4:AB4"/>
    <mergeCell ref="O3:R3"/>
    <mergeCell ref="S3:T3"/>
    <mergeCell ref="U3:X3"/>
    <mergeCell ref="Y3:AB3"/>
    <mergeCell ref="Y4:Z4"/>
    <mergeCell ref="W4:X4"/>
    <mergeCell ref="S4:T4"/>
    <mergeCell ref="U4:V4"/>
    <mergeCell ref="Q4:R4"/>
    <mergeCell ref="O4:P4"/>
    <mergeCell ref="A22:B22"/>
    <mergeCell ref="C4:D4"/>
    <mergeCell ref="E4:F4"/>
    <mergeCell ref="K3:N3"/>
    <mergeCell ref="A3:B3"/>
    <mergeCell ref="A4:B4"/>
    <mergeCell ref="M4:N4"/>
    <mergeCell ref="K4:L4"/>
    <mergeCell ref="C3:F3"/>
    <mergeCell ref="G4:H4"/>
    <mergeCell ref="I4:J4"/>
    <mergeCell ref="G3:J3"/>
  </mergeCells>
  <pageMargins left="0.7" right="0.7" top="0.75" bottom="0.75" header="0.3" footer="0.3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9"/>
  <sheetViews>
    <sheetView topLeftCell="A10" workbookViewId="0">
      <selection activeCell="C27" sqref="C27"/>
    </sheetView>
  </sheetViews>
  <sheetFormatPr defaultRowHeight="14.4"/>
  <cols>
    <col min="1" max="1" width="37.33203125" customWidth="1"/>
    <col min="2" max="2" width="15.33203125" style="1" customWidth="1"/>
    <col min="3" max="3" width="19" style="1" customWidth="1"/>
    <col min="4" max="4" width="15.33203125" style="1" bestFit="1" customWidth="1"/>
    <col min="5" max="5" width="19.109375" style="1" customWidth="1"/>
    <col min="6" max="6" width="15.88671875" customWidth="1"/>
  </cols>
  <sheetData>
    <row r="1" spans="1:6">
      <c r="A1" t="s">
        <v>741</v>
      </c>
    </row>
    <row r="3" spans="1:6" ht="43.2">
      <c r="A3" s="64" t="s">
        <v>666</v>
      </c>
      <c r="B3" s="65" t="s">
        <v>200</v>
      </c>
      <c r="C3" s="65" t="s">
        <v>201</v>
      </c>
      <c r="D3" s="65" t="s">
        <v>664</v>
      </c>
      <c r="E3" s="65" t="s">
        <v>199</v>
      </c>
      <c r="F3" s="58" t="s">
        <v>669</v>
      </c>
    </row>
    <row r="4" spans="1:6">
      <c r="A4" s="64">
        <v>1</v>
      </c>
      <c r="B4" s="65">
        <v>2</v>
      </c>
      <c r="C4" s="65">
        <v>3</v>
      </c>
      <c r="D4" s="65" t="s">
        <v>667</v>
      </c>
      <c r="E4" s="65">
        <v>5</v>
      </c>
      <c r="F4" s="66" t="s">
        <v>668</v>
      </c>
    </row>
    <row r="5" spans="1:6">
      <c r="A5" s="62" t="s">
        <v>205</v>
      </c>
      <c r="B5" s="60">
        <v>79</v>
      </c>
      <c r="C5" s="60">
        <v>79</v>
      </c>
      <c r="D5" s="177">
        <v>1</v>
      </c>
      <c r="E5" s="60">
        <v>4</v>
      </c>
      <c r="F5" s="67">
        <f>C5+E5</f>
        <v>83</v>
      </c>
    </row>
    <row r="6" spans="1:6">
      <c r="A6" s="62" t="s">
        <v>206</v>
      </c>
      <c r="B6" s="60">
        <v>0</v>
      </c>
      <c r="C6" s="60">
        <v>0</v>
      </c>
      <c r="D6" s="177">
        <v>0</v>
      </c>
      <c r="E6" s="60">
        <v>0</v>
      </c>
      <c r="F6" s="67">
        <f t="shared" ref="F6:F28" si="0">C6+E6</f>
        <v>0</v>
      </c>
    </row>
    <row r="7" spans="1:6">
      <c r="A7" s="62" t="s">
        <v>207</v>
      </c>
      <c r="B7" s="60">
        <v>0</v>
      </c>
      <c r="C7" s="60">
        <v>0</v>
      </c>
      <c r="D7" s="177">
        <v>0</v>
      </c>
      <c r="E7" s="60">
        <v>0</v>
      </c>
      <c r="F7" s="67">
        <f t="shared" si="0"/>
        <v>0</v>
      </c>
    </row>
    <row r="8" spans="1:6">
      <c r="A8" s="62" t="s">
        <v>208</v>
      </c>
      <c r="B8" s="60">
        <v>48</v>
      </c>
      <c r="C8" s="60">
        <v>48</v>
      </c>
      <c r="D8" s="177">
        <f t="shared" ref="D8:D29" si="1">C8/B8</f>
        <v>1</v>
      </c>
      <c r="E8" s="60">
        <v>12</v>
      </c>
      <c r="F8" s="67">
        <f t="shared" si="0"/>
        <v>60</v>
      </c>
    </row>
    <row r="9" spans="1:6">
      <c r="A9" s="62" t="s">
        <v>204</v>
      </c>
      <c r="B9" s="60">
        <v>5</v>
      </c>
      <c r="C9" s="60">
        <v>5</v>
      </c>
      <c r="D9" s="177">
        <f t="shared" si="1"/>
        <v>1</v>
      </c>
      <c r="E9" s="60">
        <v>1</v>
      </c>
      <c r="F9" s="67">
        <f t="shared" si="0"/>
        <v>6</v>
      </c>
    </row>
    <row r="10" spans="1:6">
      <c r="A10" s="62" t="s">
        <v>202</v>
      </c>
      <c r="B10" s="60">
        <v>100</v>
      </c>
      <c r="C10" s="60">
        <v>100</v>
      </c>
      <c r="D10" s="177">
        <f t="shared" si="1"/>
        <v>1</v>
      </c>
      <c r="E10" s="60"/>
      <c r="F10" s="67">
        <f t="shared" si="0"/>
        <v>100</v>
      </c>
    </row>
    <row r="11" spans="1:6">
      <c r="A11" s="62" t="s">
        <v>203</v>
      </c>
      <c r="B11" s="60">
        <v>1</v>
      </c>
      <c r="C11" s="60">
        <v>1</v>
      </c>
      <c r="D11" s="177">
        <f t="shared" si="1"/>
        <v>1</v>
      </c>
      <c r="E11" s="60">
        <v>0</v>
      </c>
      <c r="F11" s="67">
        <f t="shared" si="0"/>
        <v>1</v>
      </c>
    </row>
    <row r="12" spans="1:6">
      <c r="A12" s="62" t="s">
        <v>150</v>
      </c>
      <c r="B12" s="60">
        <v>7</v>
      </c>
      <c r="C12" s="60">
        <v>7</v>
      </c>
      <c r="D12" s="177">
        <f t="shared" si="1"/>
        <v>1</v>
      </c>
      <c r="E12" s="60">
        <v>0</v>
      </c>
      <c r="F12" s="67">
        <f t="shared" si="0"/>
        <v>7</v>
      </c>
    </row>
    <row r="13" spans="1:6">
      <c r="A13" s="62" t="s">
        <v>209</v>
      </c>
      <c r="B13" s="60">
        <v>1</v>
      </c>
      <c r="C13" s="60">
        <v>1</v>
      </c>
      <c r="D13" s="177">
        <f t="shared" si="1"/>
        <v>1</v>
      </c>
      <c r="E13" s="60">
        <v>0</v>
      </c>
      <c r="F13" s="67">
        <f t="shared" si="0"/>
        <v>1</v>
      </c>
    </row>
    <row r="14" spans="1:6">
      <c r="A14" s="62" t="s">
        <v>210</v>
      </c>
      <c r="B14" s="60">
        <v>0</v>
      </c>
      <c r="C14" s="60">
        <v>0</v>
      </c>
      <c r="D14" s="177">
        <v>0</v>
      </c>
      <c r="E14" s="60">
        <v>0</v>
      </c>
      <c r="F14" s="67">
        <f t="shared" si="0"/>
        <v>0</v>
      </c>
    </row>
    <row r="15" spans="1:6">
      <c r="A15" s="149" t="s">
        <v>696</v>
      </c>
      <c r="B15" s="150">
        <v>15</v>
      </c>
      <c r="C15" s="150">
        <v>15</v>
      </c>
      <c r="D15" s="180">
        <f t="shared" si="1"/>
        <v>1</v>
      </c>
      <c r="E15" s="150">
        <v>27</v>
      </c>
      <c r="F15" s="151">
        <f t="shared" si="0"/>
        <v>42</v>
      </c>
    </row>
    <row r="16" spans="1:6">
      <c r="A16" s="149" t="s">
        <v>697</v>
      </c>
      <c r="B16" s="150">
        <v>4</v>
      </c>
      <c r="C16" s="150">
        <v>4</v>
      </c>
      <c r="D16" s="180">
        <f t="shared" si="1"/>
        <v>1</v>
      </c>
      <c r="E16" s="150">
        <v>17</v>
      </c>
      <c r="F16" s="151">
        <f t="shared" si="0"/>
        <v>21</v>
      </c>
    </row>
    <row r="17" spans="1:12">
      <c r="A17" s="149" t="s">
        <v>698</v>
      </c>
      <c r="B17" s="150">
        <v>2</v>
      </c>
      <c r="C17" s="150">
        <v>2</v>
      </c>
      <c r="D17" s="180">
        <f t="shared" si="1"/>
        <v>1</v>
      </c>
      <c r="E17" s="150">
        <v>1</v>
      </c>
      <c r="F17" s="151">
        <f t="shared" si="0"/>
        <v>3</v>
      </c>
    </row>
    <row r="18" spans="1:12" ht="28.8">
      <c r="A18" s="152" t="s">
        <v>699</v>
      </c>
      <c r="B18" s="150">
        <v>2</v>
      </c>
      <c r="C18" s="150">
        <v>2</v>
      </c>
      <c r="D18" s="180">
        <f t="shared" si="1"/>
        <v>1</v>
      </c>
      <c r="E18" s="150">
        <v>5</v>
      </c>
      <c r="F18" s="151">
        <f t="shared" si="0"/>
        <v>7</v>
      </c>
    </row>
    <row r="19" spans="1:12">
      <c r="A19" s="149" t="s">
        <v>700</v>
      </c>
      <c r="B19" s="150">
        <v>0</v>
      </c>
      <c r="C19" s="150">
        <v>0</v>
      </c>
      <c r="D19" s="180">
        <v>0</v>
      </c>
      <c r="E19" s="150">
        <v>0</v>
      </c>
      <c r="F19" s="151">
        <f t="shared" si="0"/>
        <v>0</v>
      </c>
    </row>
    <row r="20" spans="1:12">
      <c r="A20" s="149" t="s">
        <v>701</v>
      </c>
      <c r="B20" s="150">
        <v>0</v>
      </c>
      <c r="C20" s="150">
        <v>0</v>
      </c>
      <c r="D20" s="180">
        <v>0</v>
      </c>
      <c r="E20" s="150">
        <v>0</v>
      </c>
      <c r="F20" s="151">
        <v>0</v>
      </c>
    </row>
    <row r="21" spans="1:12" ht="28.8">
      <c r="A21" s="152" t="s">
        <v>702</v>
      </c>
      <c r="B21" s="150">
        <v>0</v>
      </c>
      <c r="C21" s="150">
        <v>0</v>
      </c>
      <c r="D21" s="180">
        <v>0</v>
      </c>
      <c r="E21" s="150">
        <v>0</v>
      </c>
      <c r="F21" s="151">
        <v>0</v>
      </c>
    </row>
    <row r="22" spans="1:12">
      <c r="A22" s="149" t="s">
        <v>703</v>
      </c>
      <c r="B22" s="150">
        <v>29</v>
      </c>
      <c r="C22" s="150">
        <v>29</v>
      </c>
      <c r="D22" s="180">
        <f t="shared" si="1"/>
        <v>1</v>
      </c>
      <c r="E22" s="150">
        <v>5</v>
      </c>
      <c r="F22" s="151">
        <f t="shared" si="0"/>
        <v>34</v>
      </c>
    </row>
    <row r="23" spans="1:12">
      <c r="A23" s="149" t="s">
        <v>704</v>
      </c>
      <c r="B23" s="150">
        <v>1</v>
      </c>
      <c r="C23" s="150">
        <v>1</v>
      </c>
      <c r="D23" s="180">
        <f t="shared" si="1"/>
        <v>1</v>
      </c>
      <c r="E23" s="150">
        <v>0</v>
      </c>
      <c r="F23" s="151">
        <f t="shared" si="0"/>
        <v>1</v>
      </c>
    </row>
    <row r="24" spans="1:12">
      <c r="A24" s="149" t="s">
        <v>705</v>
      </c>
      <c r="B24" s="150">
        <v>5</v>
      </c>
      <c r="C24" s="150">
        <v>5</v>
      </c>
      <c r="D24" s="180">
        <f t="shared" si="1"/>
        <v>1</v>
      </c>
      <c r="E24" s="150">
        <v>6</v>
      </c>
      <c r="F24" s="151">
        <f t="shared" si="0"/>
        <v>11</v>
      </c>
      <c r="L24" s="181"/>
    </row>
    <row r="25" spans="1:12" ht="28.8">
      <c r="A25" s="152" t="s">
        <v>706</v>
      </c>
      <c r="B25" s="150">
        <v>49</v>
      </c>
      <c r="C25" s="150">
        <v>49</v>
      </c>
      <c r="D25" s="180">
        <f t="shared" si="1"/>
        <v>1</v>
      </c>
      <c r="E25" s="150">
        <v>25</v>
      </c>
      <c r="F25" s="151">
        <f t="shared" si="0"/>
        <v>74</v>
      </c>
    </row>
    <row r="26" spans="1:12">
      <c r="A26" s="62" t="s">
        <v>661</v>
      </c>
      <c r="B26" s="60">
        <v>89</v>
      </c>
      <c r="C26" s="60">
        <v>77</v>
      </c>
      <c r="D26" s="182">
        <f t="shared" si="1"/>
        <v>0.8651685393258427</v>
      </c>
      <c r="E26" s="60">
        <v>1</v>
      </c>
      <c r="F26" s="67">
        <f t="shared" si="0"/>
        <v>78</v>
      </c>
    </row>
    <row r="27" spans="1:12">
      <c r="A27" s="62" t="s">
        <v>662</v>
      </c>
      <c r="B27" s="60">
        <v>6</v>
      </c>
      <c r="C27" s="60">
        <v>6</v>
      </c>
      <c r="D27" s="182">
        <f t="shared" si="1"/>
        <v>1</v>
      </c>
      <c r="E27" s="60">
        <v>0</v>
      </c>
      <c r="F27" s="67">
        <v>0</v>
      </c>
    </row>
    <row r="28" spans="1:12">
      <c r="A28" s="62" t="s">
        <v>663</v>
      </c>
      <c r="B28" s="60">
        <v>0</v>
      </c>
      <c r="C28" s="60">
        <v>0</v>
      </c>
      <c r="D28" s="177">
        <v>0</v>
      </c>
      <c r="E28" s="60">
        <v>0</v>
      </c>
      <c r="F28" s="67">
        <f t="shared" si="0"/>
        <v>0</v>
      </c>
    </row>
    <row r="29" spans="1:12">
      <c r="A29" s="62" t="s">
        <v>665</v>
      </c>
      <c r="B29" s="63">
        <f>SUM(B5:B28)</f>
        <v>443</v>
      </c>
      <c r="C29" s="63">
        <f t="shared" ref="C29:F29" si="2">SUM(C5:C28)</f>
        <v>431</v>
      </c>
      <c r="D29" s="61">
        <f t="shared" si="1"/>
        <v>0.97291196388261847</v>
      </c>
      <c r="E29" s="63">
        <f t="shared" si="2"/>
        <v>104</v>
      </c>
      <c r="F29" s="63">
        <f t="shared" si="2"/>
        <v>529</v>
      </c>
    </row>
  </sheetData>
  <pageMargins left="0.7" right="0.7" top="0.75" bottom="0.75" header="0.3" footer="0.3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9"/>
  <sheetViews>
    <sheetView workbookViewId="0">
      <selection activeCell="F17" sqref="F17"/>
    </sheetView>
  </sheetViews>
  <sheetFormatPr defaultColWidth="9.109375" defaultRowHeight="14.4"/>
  <cols>
    <col min="1" max="1" width="19.44140625" style="90" customWidth="1"/>
    <col min="2" max="2" width="9.109375" style="90"/>
    <col min="3" max="3" width="20.6640625" style="90" customWidth="1"/>
    <col min="4" max="4" width="9.109375" style="90"/>
    <col min="5" max="5" width="18.109375" style="90" customWidth="1"/>
    <col min="6" max="6" width="13" style="90" customWidth="1"/>
    <col min="7" max="7" width="14.6640625" style="90" customWidth="1"/>
    <col min="8" max="8" width="14" style="90" customWidth="1"/>
    <col min="9" max="9" width="16.33203125" style="90" customWidth="1"/>
    <col min="10" max="10" width="13.88671875" style="90" customWidth="1"/>
    <col min="11" max="11" width="16.6640625" style="90" customWidth="1"/>
    <col min="12" max="12" width="16.33203125" style="90" customWidth="1"/>
    <col min="13" max="16384" width="9.109375" style="90"/>
  </cols>
  <sheetData>
    <row r="1" spans="1:13">
      <c r="A1" s="223" t="s">
        <v>681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93"/>
    </row>
    <row r="2" spans="1:13" ht="30" customHeight="1">
      <c r="A2" s="224" t="s">
        <v>243</v>
      </c>
      <c r="B2" s="224" t="s">
        <v>242</v>
      </c>
      <c r="C2" s="224"/>
      <c r="D2" s="224" t="s">
        <v>671</v>
      </c>
      <c r="E2" s="224"/>
      <c r="F2" s="225" t="s">
        <v>245</v>
      </c>
      <c r="G2" s="225"/>
      <c r="H2" s="225" t="s">
        <v>237</v>
      </c>
      <c r="I2" s="225"/>
      <c r="J2" s="224" t="s">
        <v>672</v>
      </c>
      <c r="K2" s="224"/>
      <c r="L2" s="226" t="s">
        <v>236</v>
      </c>
      <c r="M2" s="93"/>
    </row>
    <row r="3" spans="1:13" ht="57.6">
      <c r="A3" s="224"/>
      <c r="B3" s="96" t="s">
        <v>1</v>
      </c>
      <c r="C3" s="96" t="s">
        <v>235</v>
      </c>
      <c r="D3" s="96" t="s">
        <v>1</v>
      </c>
      <c r="E3" s="96" t="s">
        <v>234</v>
      </c>
      <c r="F3" s="96" t="s">
        <v>232</v>
      </c>
      <c r="G3" s="96" t="s">
        <v>233</v>
      </c>
      <c r="H3" s="96" t="s">
        <v>232</v>
      </c>
      <c r="I3" s="96" t="s">
        <v>233</v>
      </c>
      <c r="J3" s="96" t="s">
        <v>232</v>
      </c>
      <c r="K3" s="96" t="s">
        <v>673</v>
      </c>
      <c r="L3" s="227"/>
      <c r="M3" s="93"/>
    </row>
    <row r="4" spans="1:13">
      <c r="A4" s="97" t="s">
        <v>254</v>
      </c>
      <c r="B4" s="99">
        <v>1</v>
      </c>
      <c r="C4" s="99">
        <v>0</v>
      </c>
      <c r="D4" s="99">
        <v>3</v>
      </c>
      <c r="E4" s="99">
        <v>0</v>
      </c>
      <c r="F4" s="99">
        <v>0</v>
      </c>
      <c r="G4" s="99">
        <v>0</v>
      </c>
      <c r="H4" s="99">
        <v>3</v>
      </c>
      <c r="I4" s="99">
        <v>0</v>
      </c>
      <c r="J4" s="99">
        <v>0</v>
      </c>
      <c r="K4" s="99">
        <v>0</v>
      </c>
      <c r="L4" s="99"/>
      <c r="M4" s="93"/>
    </row>
    <row r="5" spans="1:13">
      <c r="A5" s="98" t="s">
        <v>217</v>
      </c>
      <c r="B5" s="99" t="s">
        <v>216</v>
      </c>
      <c r="C5" s="99" t="s">
        <v>216</v>
      </c>
      <c r="D5" s="99" t="s">
        <v>216</v>
      </c>
      <c r="E5" s="99" t="s">
        <v>216</v>
      </c>
      <c r="F5" s="99" t="s">
        <v>216</v>
      </c>
      <c r="G5" s="99" t="s">
        <v>216</v>
      </c>
      <c r="H5" s="99" t="s">
        <v>216</v>
      </c>
      <c r="I5" s="99" t="s">
        <v>216</v>
      </c>
      <c r="J5" s="99" t="s">
        <v>216</v>
      </c>
      <c r="K5" s="99" t="s">
        <v>216</v>
      </c>
      <c r="L5" s="99"/>
      <c r="M5" s="93"/>
    </row>
    <row r="6" spans="1:13">
      <c r="A6" s="95" t="s">
        <v>244</v>
      </c>
    </row>
    <row r="7" spans="1:13">
      <c r="A7" s="95" t="s">
        <v>214</v>
      </c>
    </row>
    <row r="8" spans="1:13">
      <c r="A8" s="95" t="s">
        <v>246</v>
      </c>
    </row>
    <row r="9" spans="1:13">
      <c r="A9" s="95"/>
    </row>
  </sheetData>
  <mergeCells count="8">
    <mergeCell ref="A1:L1"/>
    <mergeCell ref="A2:A3"/>
    <mergeCell ref="B2:C2"/>
    <mergeCell ref="D2:E2"/>
    <mergeCell ref="F2:G2"/>
    <mergeCell ref="H2:I2"/>
    <mergeCell ref="J2:K2"/>
    <mergeCell ref="L2:L3"/>
  </mergeCells>
  <conditionalFormatting sqref="B4:K5">
    <cfRule type="cellIs" dxfId="8" priority="1" operator="equal">
      <formula>"brak"</formula>
    </cfRule>
    <cfRule type="cellIs" dxfId="7" priority="2" operator="equal">
      <formula>"?"</formula>
    </cfRule>
    <cfRule type="cellIs" dxfId="6" priority="3" operator="between">
      <formula>0</formula>
      <formula>1000000</formula>
    </cfRule>
  </conditionalFormatting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4</vt:i4>
      </vt:variant>
    </vt:vector>
  </HeadingPairs>
  <TitlesOfParts>
    <vt:vector size="20" baseType="lpstr">
      <vt:lpstr>D1</vt:lpstr>
      <vt:lpstr>D2</vt:lpstr>
      <vt:lpstr>E1</vt:lpstr>
      <vt:lpstr>E2</vt:lpstr>
      <vt:lpstr>F1</vt:lpstr>
      <vt:lpstr>F2</vt:lpstr>
      <vt:lpstr>K1</vt:lpstr>
      <vt:lpstr>K2</vt:lpstr>
      <vt:lpstr>M1</vt:lpstr>
      <vt:lpstr>M2</vt:lpstr>
      <vt:lpstr>M6</vt:lpstr>
      <vt:lpstr>St1</vt:lpstr>
      <vt:lpstr>Sz1</vt:lpstr>
      <vt:lpstr>Z1</vt:lpstr>
      <vt:lpstr>Z2</vt:lpstr>
      <vt:lpstr>Z3</vt:lpstr>
      <vt:lpstr>'E1'!_Hlk7426102</vt:lpstr>
      <vt:lpstr>'F1'!Obszar_wydruku</vt:lpstr>
      <vt:lpstr>'F2'!Obszar_wydruku</vt:lpstr>
      <vt:lpstr>'Sz1'!Obszar_wydruku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2020-02-20T07:03:21Z</dcterms:modified>
</cp:coreProperties>
</file>